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<sst xmlns="http://schemas.openxmlformats.org/spreadsheetml/2006/main" count="85" uniqueCount="29">
  <si>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</si>
  <si>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</si>
  <si>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</si>
  <si>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</si>
  <si>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</si>
  <si>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</si>
  <si>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</si>
  <si>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</si>
  <si>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</si>
  <si>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</si>
  <si>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</si>
  <si>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Crear Tacna</t>
  </si>
  <si>
    <t>EDPYME Crear Arequipa</t>
  </si>
  <si>
    <t>EDPYME Nueva Visión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</si>
  <si>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</si>
  <si>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</si>
  <si>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</si>
  <si>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</si>
  <si>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</si>
  <si>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</si>
  <si>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</si>
  <si>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</si>
  <si>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</si>
  <si>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</si>
  <si>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t>(*) Mediante Resolución SBS N° 676-2008 del 18/03/2008 se autorizó el funcionamiento de Financiera Edyficar en el marco del procedimiento de transformación de EDPYME Edyficar a empresa financiera.</t>
  </si>
  <si>
    <t>(**) La EDPYME Crear Trujillo modificó su denominación social a EDPYME Acceso Crediticio.</t>
  </si>
  <si>
    <r>
      <t xml:space="preserve">Ranking de Créditos Directos por Tipo </t>
    </r>
    <r>
      <rPr>
        <vertAlign val="superscript"/>
        <sz val="25.5"/>
        <rFont val="Times New Roman"/>
        <family val="1"/>
      </rPr>
      <t>(*)</t>
    </r>
  </si>
  <si>
    <r>
      <t>EDPYME Acceso Crediticio</t>
    </r>
    <r>
      <rPr>
        <vertAlign val="superscript"/>
        <sz val="10.5"/>
        <rFont val="Arial Narrow"/>
        <family val="2"/>
      </rPr>
      <t xml:space="preserve"> 1/</t>
    </r>
  </si>
  <si>
    <r>
      <t>EDPYME Acceso Crediticio</t>
    </r>
    <r>
      <rPr>
        <vertAlign val="superscript"/>
        <sz val="10.5"/>
        <rFont val="Arial Narrow"/>
        <family val="2"/>
      </rPr>
      <t xml:space="preserve"> (**)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</si>
</sst>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25.5"/>
      <name val="Times New Roman"/>
      <family val="1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7" fillId="0" borderId="0" xfId="23" applyFont="1" applyBorder="1" applyAlignment="1">
      <alignment vertical="center"/>
      <protection/>
    </xf>
    <xf numFmtId="0" fontId="19" fillId="0" borderId="0" xfId="23" applyFont="1" applyBorder="1" applyAlignment="1">
      <alignment vertical="center"/>
      <protection/>
    </xf>
    <xf numFmtId="0" fontId="19" fillId="0" borderId="0" xfId="24" applyFont="1" applyBorder="1" applyAlignment="1">
      <alignment horizontal="center"/>
    </xf>
    <xf numFmtId="2" fontId="19" fillId="0" borderId="0" xfId="23" applyNumberFormat="1" applyFont="1" applyFill="1" applyBorder="1" applyAlignment="1">
      <alignment horizontal="left" vertical="center"/>
      <protection/>
    </xf>
    <xf numFmtId="167" fontId="19" fillId="0" borderId="0" xfId="19" applyNumberFormat="1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166" fontId="19" fillId="0" borderId="0" xfId="20" applyNumberFormat="1" applyFont="1" applyFill="1" applyBorder="1" applyAlignment="1">
      <alignment horizontal="center" vertical="center"/>
    </xf>
    <xf numFmtId="0" fontId="14" fillId="0" borderId="0" xfId="23" applyFont="1" applyFill="1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left" vertical="center" wrapText="1"/>
    </xf>
    <xf numFmtId="0" fontId="22" fillId="0" borderId="1" xfId="23" applyFont="1" applyFill="1" applyBorder="1" applyAlignment="1">
      <alignment vertical="center"/>
      <protection/>
    </xf>
    <xf numFmtId="2" fontId="22" fillId="0" borderId="1" xfId="23" applyNumberFormat="1" applyFont="1" applyFill="1" applyBorder="1" applyAlignment="1">
      <alignment horizontal="left" vertical="center"/>
      <protection/>
    </xf>
    <xf numFmtId="165" fontId="22" fillId="0" borderId="1" xfId="23" applyNumberFormat="1" applyFont="1" applyFill="1" applyBorder="1" applyAlignment="1">
      <alignment vertical="center"/>
      <protection/>
    </xf>
    <xf numFmtId="2" fontId="22" fillId="0" borderId="1" xfId="20" applyNumberFormat="1" applyFont="1" applyFill="1" applyBorder="1" applyAlignment="1">
      <alignment horizontal="center" vertical="center"/>
    </xf>
    <xf numFmtId="0" fontId="10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0" fontId="11" fillId="0" borderId="0" xfId="23" applyFont="1" applyFill="1" applyAlignment="1">
      <alignment vertical="center"/>
      <protection/>
    </xf>
    <xf numFmtId="165" fontId="11" fillId="0" borderId="0" xfId="23" applyNumberFormat="1" applyFont="1" applyFill="1" applyAlignment="1">
      <alignment vertical="center"/>
      <protection/>
    </xf>
    <xf numFmtId="0" fontId="11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13" fillId="0" borderId="0" xfId="23" applyFont="1" applyFill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vertical="center"/>
      <protection/>
    </xf>
    <xf numFmtId="0" fontId="19" fillId="0" borderId="0" xfId="23" applyFont="1" applyFill="1" applyBorder="1" applyAlignment="1">
      <alignment vertical="center"/>
      <protection/>
    </xf>
    <xf numFmtId="43" fontId="19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 applyFill="1" applyBorder="1" applyAlignment="1">
      <alignment horizontal="right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0" fontId="25" fillId="0" borderId="0" xfId="23" applyFont="1" applyAlignment="1">
      <alignment/>
      <protection/>
    </xf>
    <xf numFmtId="164" fontId="25" fillId="0" borderId="0" xfId="20" applyFont="1" applyBorder="1" applyAlignment="1">
      <alignment horizontal="right"/>
    </xf>
    <xf numFmtId="0" fontId="25" fillId="0" borderId="0" xfId="23" applyFont="1" applyBorder="1" applyAlignment="1">
      <alignment/>
      <protection/>
    </xf>
    <xf numFmtId="0" fontId="26" fillId="0" borderId="0" xfId="23" applyFont="1">
      <alignment/>
      <protection/>
    </xf>
    <xf numFmtId="0" fontId="24" fillId="0" borderId="0" xfId="0" applyFont="1" applyAlignment="1">
      <alignment/>
    </xf>
    <xf numFmtId="0" fontId="0" fillId="0" borderId="0" xfId="23">
      <alignment/>
      <protection/>
    </xf>
    <xf numFmtId="164" fontId="24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4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9" fillId="0" borderId="0" xfId="23" applyFont="1">
      <alignment/>
      <protection/>
    </xf>
    <xf numFmtId="0" fontId="12" fillId="0" borderId="0" xfId="23" applyFont="1" applyFill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3" xfId="23" applyFont="1" applyBorder="1" applyAlignment="1">
      <alignment horizontal="center" vertical="center"/>
      <protection/>
    </xf>
    <xf numFmtId="0" fontId="17" fillId="0" borderId="2" xfId="23" applyFont="1" applyFill="1" applyBorder="1" applyAlignment="1">
      <alignment horizontal="center" vertical="center"/>
      <protection/>
    </xf>
    <xf numFmtId="0" fontId="17" fillId="0" borderId="3" xfId="23" applyFont="1" applyFill="1" applyBorder="1" applyAlignment="1">
      <alignment horizontal="center" vertical="center"/>
      <protection/>
    </xf>
    <xf numFmtId="0" fontId="17" fillId="0" borderId="2" xfId="23" applyFont="1" applyBorder="1" applyAlignment="1">
      <alignment horizontal="center" vertical="center" wrapText="1"/>
      <protection/>
    </xf>
    <xf numFmtId="0" fontId="17" fillId="0" borderId="3" xfId="23" applyFont="1" applyBorder="1" applyAlignment="1">
      <alignment horizontal="center" vertical="center" wrapText="1"/>
      <protection/>
    </xf>
    <xf numFmtId="0" fontId="17" fillId="0" borderId="2" xfId="23" applyFont="1" applyFill="1" applyBorder="1" applyAlignment="1">
      <alignment horizontal="center" vertical="center" wrapText="1"/>
      <protection/>
    </xf>
    <xf numFmtId="0" fontId="17" fillId="0" borderId="3" xfId="23" applyFont="1" applyFill="1" applyBorder="1" applyAlignment="1">
      <alignment horizontal="center" vertical="center" wrapText="1"/>
      <protection/>
    </xf>
    <xf numFmtId="0" fontId="15" fillId="0" borderId="2" xfId="23" applyFont="1" applyBorder="1" applyAlignment="1">
      <alignment horizontal="center" vertical="center"/>
      <protection/>
    </xf>
    <xf numFmtId="0" fontId="17" fillId="0" borderId="2" xfId="23" applyFont="1" applyBorder="1" applyAlignment="1">
      <alignment horizontal="center" vertical="center"/>
      <protection/>
    </xf>
    <xf numFmtId="0" fontId="17" fillId="0" borderId="3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2" fillId="0" borderId="0" xfId="23" applyFont="1" applyAlignment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G26" sqref="G26:H27"/>
    </sheetView>
  </sheetViews>
  <sheetFormatPr defaultColWidth="11.421875" defaultRowHeight="12.75"/>
  <cols>
    <col min="1" max="1" width="4.421875" style="47" customWidth="1"/>
    <col min="2" max="2" width="26.00390625" style="47" customWidth="1"/>
    <col min="3" max="5" width="15.7109375" style="47" customWidth="1"/>
    <col min="6" max="6" width="8.57421875" style="45" customWidth="1"/>
    <col min="7" max="7" width="5.57421875" style="47" customWidth="1"/>
    <col min="8" max="8" width="26.00390625" style="47" customWidth="1"/>
    <col min="9" max="11" width="15.7109375" style="47" customWidth="1"/>
    <col min="12" max="16384" width="11.421875" style="47" customWidth="1"/>
  </cols>
  <sheetData>
    <row r="1" spans="1:11" s="1" customFormat="1" ht="50.25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" customFormat="1" ht="18.75" customHeight="1">
      <c r="A2" s="68">
        <v>39538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3" customFormat="1" ht="21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="5" customFormat="1" ht="11.25" customHeight="1">
      <c r="F4" s="4"/>
    </row>
    <row r="5" spans="1:11" s="7" customFormat="1" ht="12" customHeight="1">
      <c r="A5" s="70" t="s">
        <v>1</v>
      </c>
      <c r="B5" s="70"/>
      <c r="C5" s="70"/>
      <c r="D5" s="70"/>
      <c r="E5" s="70"/>
      <c r="F5" s="6"/>
      <c r="G5" s="70" t="s">
        <v>2</v>
      </c>
      <c r="H5" s="70"/>
      <c r="I5" s="70"/>
      <c r="J5" s="70"/>
      <c r="K5" s="70"/>
    </row>
    <row r="6" s="5" customFormat="1" ht="9" customHeight="1" thickBot="1">
      <c r="F6" s="4"/>
    </row>
    <row r="7" spans="1:12" s="10" customFormat="1" ht="12.75" customHeight="1">
      <c r="A7" s="64" t="s">
        <v>3</v>
      </c>
      <c r="B7" s="56"/>
      <c r="C7" s="65" t="s">
        <v>4</v>
      </c>
      <c r="D7" s="60" t="s">
        <v>5</v>
      </c>
      <c r="E7" s="60" t="s">
        <v>6</v>
      </c>
      <c r="F7" s="8"/>
      <c r="G7" s="64" t="s">
        <v>3</v>
      </c>
      <c r="H7" s="56"/>
      <c r="I7" s="65" t="s">
        <v>4</v>
      </c>
      <c r="J7" s="60" t="s">
        <v>5</v>
      </c>
      <c r="K7" s="60" t="s">
        <v>6</v>
      </c>
      <c r="L7" s="9"/>
    </row>
    <row r="8" spans="1:12" s="10" customFormat="1" ht="21.75" customHeight="1">
      <c r="A8" s="57"/>
      <c r="B8" s="57"/>
      <c r="C8" s="66"/>
      <c r="D8" s="61" t="s">
        <v>7</v>
      </c>
      <c r="E8" s="61" t="s">
        <v>8</v>
      </c>
      <c r="F8" s="8"/>
      <c r="G8" s="57"/>
      <c r="H8" s="57"/>
      <c r="I8" s="66"/>
      <c r="J8" s="61" t="s">
        <v>7</v>
      </c>
      <c r="K8" s="61" t="s">
        <v>8</v>
      </c>
      <c r="L8" s="9"/>
    </row>
    <row r="9" spans="1:11" s="19" customFormat="1" ht="13.5" customHeight="1">
      <c r="A9" s="11">
        <v>1</v>
      </c>
      <c r="B9" s="12" t="s">
        <v>9</v>
      </c>
      <c r="C9" s="13">
        <v>28596136</v>
      </c>
      <c r="D9" s="14">
        <v>37.76825041049796</v>
      </c>
      <c r="E9" s="15">
        <f>+D9</f>
        <v>37.76825041049796</v>
      </c>
      <c r="F9" s="16"/>
      <c r="G9" s="11">
        <v>1</v>
      </c>
      <c r="H9" s="17" t="s">
        <v>10</v>
      </c>
      <c r="I9" s="13">
        <v>144664406</v>
      </c>
      <c r="J9" s="18">
        <v>24.442043049402386</v>
      </c>
      <c r="K9" s="15">
        <f>+J9</f>
        <v>24.442043049402386</v>
      </c>
    </row>
    <row r="10" spans="1:11" s="19" customFormat="1" ht="13.5" customHeight="1">
      <c r="A10" s="11">
        <v>2</v>
      </c>
      <c r="B10" s="12" t="s">
        <v>10</v>
      </c>
      <c r="C10" s="13">
        <v>19018373</v>
      </c>
      <c r="D10" s="14">
        <v>25.118452152565414</v>
      </c>
      <c r="E10" s="15">
        <f>+E9+D10</f>
        <v>62.88670256306338</v>
      </c>
      <c r="F10" s="16"/>
      <c r="G10" s="11">
        <v>2</v>
      </c>
      <c r="H10" s="17" t="s">
        <v>12</v>
      </c>
      <c r="I10" s="13">
        <v>124909474</v>
      </c>
      <c r="J10" s="18">
        <v>21.1043118705109</v>
      </c>
      <c r="K10" s="15">
        <f>+K9+J10</f>
        <v>45.546354919913284</v>
      </c>
    </row>
    <row r="11" spans="1:11" s="19" customFormat="1" ht="13.5" customHeight="1">
      <c r="A11" s="11">
        <v>3</v>
      </c>
      <c r="B11" s="12" t="s">
        <v>14</v>
      </c>
      <c r="C11" s="13">
        <v>8867550</v>
      </c>
      <c r="D11" s="14">
        <v>11.711786827689279</v>
      </c>
      <c r="E11" s="15">
        <f aca="true" t="shared" si="0" ref="E11:E19">+E10+D11</f>
        <v>74.59848939075266</v>
      </c>
      <c r="F11" s="16"/>
      <c r="G11" s="11">
        <v>3</v>
      </c>
      <c r="H11" s="17" t="s">
        <v>9</v>
      </c>
      <c r="I11" s="13">
        <v>110972387</v>
      </c>
      <c r="J11" s="18">
        <v>18.749545484940793</v>
      </c>
      <c r="K11" s="15">
        <f aca="true" t="shared" si="1" ref="K11:K20">+K10+J11</f>
        <v>64.29590040485408</v>
      </c>
    </row>
    <row r="12" spans="1:11" s="19" customFormat="1" ht="13.5" customHeight="1">
      <c r="A12" s="11">
        <v>4</v>
      </c>
      <c r="B12" s="12" t="s">
        <v>11</v>
      </c>
      <c r="C12" s="13">
        <v>7119072</v>
      </c>
      <c r="D12" s="14">
        <v>9.402490391931433</v>
      </c>
      <c r="E12" s="15">
        <f t="shared" si="0"/>
        <v>84.0009797826841</v>
      </c>
      <c r="F12" s="16"/>
      <c r="G12" s="11">
        <v>4</v>
      </c>
      <c r="H12" s="17" t="s">
        <v>14</v>
      </c>
      <c r="I12" s="13">
        <v>74182633</v>
      </c>
      <c r="J12" s="18">
        <v>12.533664357658358</v>
      </c>
      <c r="K12" s="15">
        <f t="shared" si="1"/>
        <v>76.82956476251243</v>
      </c>
    </row>
    <row r="13" spans="1:11" s="19" customFormat="1" ht="13.5" customHeight="1">
      <c r="A13" s="11">
        <v>5</v>
      </c>
      <c r="B13" s="12" t="s">
        <v>13</v>
      </c>
      <c r="C13" s="13">
        <v>5967563</v>
      </c>
      <c r="D13" s="14">
        <v>7.881638754425508</v>
      </c>
      <c r="E13" s="15">
        <f t="shared" si="0"/>
        <v>91.88261853710961</v>
      </c>
      <c r="F13" s="16"/>
      <c r="G13" s="11">
        <v>5</v>
      </c>
      <c r="H13" s="17" t="s">
        <v>11</v>
      </c>
      <c r="I13" s="13">
        <v>44217606</v>
      </c>
      <c r="J13" s="18">
        <v>7.470867639642561</v>
      </c>
      <c r="K13" s="15">
        <f t="shared" si="1"/>
        <v>84.300432402155</v>
      </c>
    </row>
    <row r="14" spans="1:11" s="19" customFormat="1" ht="13.5" customHeight="1">
      <c r="A14" s="11">
        <v>6</v>
      </c>
      <c r="B14" s="12" t="s">
        <v>12</v>
      </c>
      <c r="C14" s="13">
        <v>5573538</v>
      </c>
      <c r="D14" s="14">
        <v>7.361231561369899</v>
      </c>
      <c r="E14" s="15">
        <f t="shared" si="0"/>
        <v>99.24385009847951</v>
      </c>
      <c r="F14" s="16"/>
      <c r="G14" s="11">
        <v>6</v>
      </c>
      <c r="H14" s="17" t="s">
        <v>15</v>
      </c>
      <c r="I14" s="13">
        <v>33207379</v>
      </c>
      <c r="J14" s="18">
        <v>5.6106143143173774</v>
      </c>
      <c r="K14" s="15">
        <f t="shared" si="1"/>
        <v>89.91104671647237</v>
      </c>
    </row>
    <row r="15" spans="1:11" s="19" customFormat="1" ht="13.5" customHeight="1">
      <c r="A15" s="11">
        <v>7</v>
      </c>
      <c r="B15" s="12" t="s">
        <v>17</v>
      </c>
      <c r="C15" s="13">
        <v>335563</v>
      </c>
      <c r="D15" s="14">
        <v>0.4431937032506044</v>
      </c>
      <c r="E15" s="15">
        <f t="shared" si="0"/>
        <v>99.68704380173011</v>
      </c>
      <c r="F15" s="16"/>
      <c r="G15" s="11">
        <v>7</v>
      </c>
      <c r="H15" s="17" t="s">
        <v>13</v>
      </c>
      <c r="I15" s="13">
        <v>24546599</v>
      </c>
      <c r="J15" s="18">
        <v>4.147316164796043</v>
      </c>
      <c r="K15" s="15">
        <f t="shared" si="1"/>
        <v>94.05836288126841</v>
      </c>
    </row>
    <row r="16" spans="1:11" s="19" customFormat="1" ht="13.5" customHeight="1">
      <c r="A16" s="11">
        <v>8</v>
      </c>
      <c r="B16" s="12" t="s">
        <v>16</v>
      </c>
      <c r="C16" s="13">
        <v>119877</v>
      </c>
      <c r="D16" s="14">
        <v>0.15832714442466156</v>
      </c>
      <c r="E16" s="15">
        <f t="shared" si="0"/>
        <v>99.84537094615477</v>
      </c>
      <c r="F16" s="16"/>
      <c r="G16" s="11">
        <v>8</v>
      </c>
      <c r="H16" s="17" t="s">
        <v>18</v>
      </c>
      <c r="I16" s="13">
        <v>16369990</v>
      </c>
      <c r="J16" s="18">
        <v>2.765822024653988</v>
      </c>
      <c r="K16" s="15">
        <f t="shared" si="1"/>
        <v>96.8241849059224</v>
      </c>
    </row>
    <row r="17" spans="1:11" s="19" customFormat="1" ht="13.5" customHeight="1">
      <c r="A17" s="11">
        <v>9</v>
      </c>
      <c r="B17" s="12" t="s">
        <v>18</v>
      </c>
      <c r="C17" s="13">
        <v>59498</v>
      </c>
      <c r="D17" s="14">
        <v>0.07858178331938999</v>
      </c>
      <c r="E17" s="15">
        <f t="shared" si="0"/>
        <v>99.92395272947417</v>
      </c>
      <c r="F17" s="16"/>
      <c r="G17" s="11">
        <v>9</v>
      </c>
      <c r="H17" s="20" t="s">
        <v>27</v>
      </c>
      <c r="I17" s="13">
        <v>9769871</v>
      </c>
      <c r="J17" s="18">
        <v>1.650686676646002</v>
      </c>
      <c r="K17" s="15">
        <f t="shared" si="1"/>
        <v>98.4748715825684</v>
      </c>
    </row>
    <row r="18" spans="1:11" s="19" customFormat="1" ht="13.5" customHeight="1">
      <c r="A18" s="11">
        <v>10</v>
      </c>
      <c r="B18" s="12" t="s">
        <v>15</v>
      </c>
      <c r="C18" s="13">
        <v>57152</v>
      </c>
      <c r="D18" s="14">
        <v>0.07548331171249079</v>
      </c>
      <c r="E18" s="15">
        <f t="shared" si="0"/>
        <v>99.99943604118666</v>
      </c>
      <c r="F18" s="16"/>
      <c r="G18" s="11">
        <v>10</v>
      </c>
      <c r="H18" s="17" t="s">
        <v>17</v>
      </c>
      <c r="I18" s="13">
        <v>4497972</v>
      </c>
      <c r="J18" s="18">
        <v>0.7599632024134987</v>
      </c>
      <c r="K18" s="15">
        <f t="shared" si="1"/>
        <v>99.2348347849819</v>
      </c>
    </row>
    <row r="19" spans="1:11" s="19" customFormat="1" ht="13.5" customHeight="1">
      <c r="A19" s="11">
        <v>11</v>
      </c>
      <c r="B19" s="12" t="s">
        <v>19</v>
      </c>
      <c r="C19" s="13">
        <v>427</v>
      </c>
      <c r="D19" s="14">
        <v>0.0005639588133614495</v>
      </c>
      <c r="E19" s="15">
        <f t="shared" si="0"/>
        <v>100.00000000000001</v>
      </c>
      <c r="F19" s="16"/>
      <c r="G19" s="11">
        <v>11</v>
      </c>
      <c r="H19" s="17" t="s">
        <v>16</v>
      </c>
      <c r="I19" s="13">
        <v>4318887</v>
      </c>
      <c r="J19" s="18">
        <v>0.7297055640590977</v>
      </c>
      <c r="K19" s="15">
        <f t="shared" si="1"/>
        <v>99.964540349041</v>
      </c>
    </row>
    <row r="20" spans="1:11" s="19" customFormat="1" ht="13.5" customHeight="1">
      <c r="A20" s="11">
        <v>12</v>
      </c>
      <c r="B20" s="20" t="s">
        <v>28</v>
      </c>
      <c r="C20" s="13">
        <v>0</v>
      </c>
      <c r="D20" s="13">
        <v>0</v>
      </c>
      <c r="E20" s="13">
        <v>0</v>
      </c>
      <c r="F20" s="16"/>
      <c r="G20" s="11">
        <v>12</v>
      </c>
      <c r="H20" s="17" t="s">
        <v>19</v>
      </c>
      <c r="I20" s="13">
        <v>209874</v>
      </c>
      <c r="J20" s="18">
        <v>0.035459650958994546</v>
      </c>
      <c r="K20" s="15">
        <f t="shared" si="1"/>
        <v>100</v>
      </c>
    </row>
    <row r="21" spans="1:11" s="19" customFormat="1" ht="13.5" customHeight="1">
      <c r="A21" s="11">
        <v>13</v>
      </c>
      <c r="B21" s="12" t="s">
        <v>20</v>
      </c>
      <c r="C21" s="13">
        <v>0</v>
      </c>
      <c r="D21" s="13">
        <v>0</v>
      </c>
      <c r="E21" s="13">
        <v>0</v>
      </c>
      <c r="F21" s="16"/>
      <c r="G21" s="11">
        <v>13</v>
      </c>
      <c r="H21" s="12" t="s">
        <v>20</v>
      </c>
      <c r="I21" s="13">
        <v>0</v>
      </c>
      <c r="J21" s="13">
        <v>0</v>
      </c>
      <c r="K21" s="13">
        <v>0</v>
      </c>
    </row>
    <row r="22" spans="1:11" s="26" customFormat="1" ht="6" customHeight="1" thickBot="1">
      <c r="A22" s="21"/>
      <c r="B22" s="22"/>
      <c r="C22" s="23"/>
      <c r="D22" s="24"/>
      <c r="E22" s="24"/>
      <c r="F22" s="25"/>
      <c r="G22" s="21"/>
      <c r="H22" s="22"/>
      <c r="I22" s="23"/>
      <c r="J22" s="24"/>
      <c r="K22" s="24"/>
    </row>
    <row r="23" spans="3:11" s="28" customFormat="1" ht="18.75" customHeight="1">
      <c r="C23" s="29"/>
      <c r="F23" s="27"/>
      <c r="G23" s="30"/>
      <c r="H23" s="30"/>
      <c r="I23" s="31"/>
      <c r="J23" s="32"/>
      <c r="K23" s="30"/>
    </row>
    <row r="24" spans="1:11" s="34" customFormat="1" ht="12" customHeight="1">
      <c r="A24" s="54" t="s">
        <v>21</v>
      </c>
      <c r="B24" s="54"/>
      <c r="C24" s="54"/>
      <c r="D24" s="54"/>
      <c r="E24" s="54"/>
      <c r="F24" s="33"/>
      <c r="G24" s="54" t="s">
        <v>22</v>
      </c>
      <c r="H24" s="54"/>
      <c r="I24" s="54"/>
      <c r="J24" s="54"/>
      <c r="K24" s="54"/>
    </row>
    <row r="25" s="28" customFormat="1" ht="9" customHeight="1" thickBot="1">
      <c r="F25" s="27"/>
    </row>
    <row r="26" spans="1:16" s="37" customFormat="1" ht="12.75" customHeight="1">
      <c r="A26" s="55" t="s">
        <v>3</v>
      </c>
      <c r="B26" s="56"/>
      <c r="C26" s="58" t="s">
        <v>4</v>
      </c>
      <c r="D26" s="60" t="s">
        <v>5</v>
      </c>
      <c r="E26" s="62" t="s">
        <v>6</v>
      </c>
      <c r="F26" s="35"/>
      <c r="G26" s="55" t="s">
        <v>3</v>
      </c>
      <c r="H26" s="56"/>
      <c r="I26" s="58" t="s">
        <v>4</v>
      </c>
      <c r="J26" s="60" t="s">
        <v>5</v>
      </c>
      <c r="K26" s="62" t="s">
        <v>6</v>
      </c>
      <c r="L26" s="36"/>
      <c r="M26" s="36"/>
      <c r="N26" s="36"/>
      <c r="O26" s="36"/>
      <c r="P26" s="36"/>
    </row>
    <row r="27" spans="1:16" s="30" customFormat="1" ht="21.75" customHeight="1">
      <c r="A27" s="57"/>
      <c r="B27" s="57"/>
      <c r="C27" s="59"/>
      <c r="D27" s="61" t="s">
        <v>7</v>
      </c>
      <c r="E27" s="63" t="s">
        <v>8</v>
      </c>
      <c r="F27" s="35"/>
      <c r="G27" s="57"/>
      <c r="H27" s="57"/>
      <c r="I27" s="59"/>
      <c r="J27" s="61" t="s">
        <v>7</v>
      </c>
      <c r="K27" s="63" t="s">
        <v>8</v>
      </c>
      <c r="L27" s="36"/>
      <c r="M27" s="36"/>
      <c r="N27" s="36"/>
      <c r="O27" s="36"/>
      <c r="P27" s="36"/>
    </row>
    <row r="28" spans="1:11" s="19" customFormat="1" ht="13.5" customHeight="1">
      <c r="A28" s="11">
        <v>1</v>
      </c>
      <c r="B28" s="12" t="s">
        <v>19</v>
      </c>
      <c r="C28" s="13">
        <v>60178893</v>
      </c>
      <c r="D28" s="38">
        <v>42.39092557153465</v>
      </c>
      <c r="E28" s="15">
        <f>+D28</f>
        <v>42.39092557153465</v>
      </c>
      <c r="F28" s="16"/>
      <c r="G28" s="11">
        <v>1</v>
      </c>
      <c r="H28" s="12" t="s">
        <v>9</v>
      </c>
      <c r="I28" s="13">
        <v>13482698</v>
      </c>
      <c r="J28" s="39">
        <v>48.44194559254471</v>
      </c>
      <c r="K28" s="15">
        <f>+J28</f>
        <v>48.44194559254471</v>
      </c>
    </row>
    <row r="29" spans="1:11" s="19" customFormat="1" ht="13.5" customHeight="1">
      <c r="A29" s="11">
        <v>2</v>
      </c>
      <c r="B29" s="12" t="s">
        <v>10</v>
      </c>
      <c r="C29" s="13">
        <v>28663222</v>
      </c>
      <c r="D29" s="38">
        <v>20.190808601985662</v>
      </c>
      <c r="E29" s="15">
        <f>+E28+D29</f>
        <v>62.58173417352032</v>
      </c>
      <c r="F29" s="16"/>
      <c r="G29" s="11">
        <v>2</v>
      </c>
      <c r="H29" s="12" t="s">
        <v>20</v>
      </c>
      <c r="I29" s="13">
        <v>7966345</v>
      </c>
      <c r="J29" s="39">
        <v>28.622257285703544</v>
      </c>
      <c r="K29" s="15">
        <f>+K28+J29</f>
        <v>77.06420287824825</v>
      </c>
    </row>
    <row r="30" spans="1:11" s="19" customFormat="1" ht="13.5" customHeight="1">
      <c r="A30" s="11">
        <v>3</v>
      </c>
      <c r="B30" s="12" t="s">
        <v>9</v>
      </c>
      <c r="C30" s="13">
        <v>16028801</v>
      </c>
      <c r="D30" s="38">
        <v>11.29093069545065</v>
      </c>
      <c r="E30" s="15">
        <f aca="true" t="shared" si="2" ref="E30:E39">+E29+D30</f>
        <v>73.87266486897097</v>
      </c>
      <c r="F30" s="16"/>
      <c r="G30" s="11">
        <v>3</v>
      </c>
      <c r="H30" s="12" t="s">
        <v>10</v>
      </c>
      <c r="I30" s="13">
        <v>5467665</v>
      </c>
      <c r="J30" s="39">
        <v>19.644757336273567</v>
      </c>
      <c r="K30" s="15">
        <f>+K29+J30</f>
        <v>96.70896021452182</v>
      </c>
    </row>
    <row r="31" spans="1:11" s="19" customFormat="1" ht="13.5" customHeight="1">
      <c r="A31" s="11">
        <v>4</v>
      </c>
      <c r="B31" s="12" t="s">
        <v>12</v>
      </c>
      <c r="C31" s="13">
        <v>12055348</v>
      </c>
      <c r="D31" s="38">
        <v>8.49197009667408</v>
      </c>
      <c r="E31" s="15">
        <f t="shared" si="2"/>
        <v>82.36463496564505</v>
      </c>
      <c r="F31" s="16"/>
      <c r="G31" s="11">
        <v>4</v>
      </c>
      <c r="H31" s="12" t="s">
        <v>13</v>
      </c>
      <c r="I31" s="13">
        <v>614414</v>
      </c>
      <c r="J31" s="39">
        <v>2.207526235423931</v>
      </c>
      <c r="K31" s="15">
        <f>+K30+J31</f>
        <v>98.91648644994575</v>
      </c>
    </row>
    <row r="32" spans="1:11" s="19" customFormat="1" ht="13.5" customHeight="1">
      <c r="A32" s="11">
        <v>5</v>
      </c>
      <c r="B32" s="12" t="s">
        <v>14</v>
      </c>
      <c r="C32" s="13">
        <v>9512092</v>
      </c>
      <c r="D32" s="38">
        <v>6.70046197097029</v>
      </c>
      <c r="E32" s="15">
        <f t="shared" si="2"/>
        <v>89.06509693661535</v>
      </c>
      <c r="F32" s="16"/>
      <c r="G32" s="11">
        <v>5</v>
      </c>
      <c r="H32" s="12" t="s">
        <v>12</v>
      </c>
      <c r="I32" s="13">
        <v>301571</v>
      </c>
      <c r="J32" s="39">
        <v>1.0835135500542472</v>
      </c>
      <c r="K32" s="15">
        <f>+K31+J32</f>
        <v>100</v>
      </c>
    </row>
    <row r="33" spans="1:11" s="19" customFormat="1" ht="13.5" customHeight="1">
      <c r="A33" s="11">
        <v>6</v>
      </c>
      <c r="B33" s="12" t="s">
        <v>11</v>
      </c>
      <c r="C33" s="13">
        <v>8228504</v>
      </c>
      <c r="D33" s="38">
        <v>5.796283102600029</v>
      </c>
      <c r="E33" s="15">
        <f t="shared" si="2"/>
        <v>94.86138003921538</v>
      </c>
      <c r="F33" s="16"/>
      <c r="G33" s="11">
        <v>6</v>
      </c>
      <c r="H33" s="12" t="s">
        <v>15</v>
      </c>
      <c r="I33" s="13">
        <v>0</v>
      </c>
      <c r="J33" s="13">
        <v>0</v>
      </c>
      <c r="K33" s="13">
        <v>0</v>
      </c>
    </row>
    <row r="34" spans="1:11" s="19" customFormat="1" ht="13.5" customHeight="1">
      <c r="A34" s="11">
        <v>7</v>
      </c>
      <c r="B34" s="12" t="s">
        <v>13</v>
      </c>
      <c r="C34" s="13">
        <v>5423484</v>
      </c>
      <c r="D34" s="38">
        <v>3.820384442472364</v>
      </c>
      <c r="E34" s="15">
        <f t="shared" si="2"/>
        <v>98.68176448168774</v>
      </c>
      <c r="F34" s="16"/>
      <c r="G34" s="11">
        <v>7</v>
      </c>
      <c r="H34" s="12" t="s">
        <v>19</v>
      </c>
      <c r="I34" s="13">
        <v>0</v>
      </c>
      <c r="J34" s="13">
        <v>0</v>
      </c>
      <c r="K34" s="13">
        <v>0</v>
      </c>
    </row>
    <row r="35" spans="1:11" s="19" customFormat="1" ht="13.5" customHeight="1">
      <c r="A35" s="11">
        <v>8</v>
      </c>
      <c r="B35" s="12" t="s">
        <v>15</v>
      </c>
      <c r="C35" s="13">
        <v>1488286</v>
      </c>
      <c r="D35" s="38">
        <v>1.0483712462965549</v>
      </c>
      <c r="E35" s="15">
        <f t="shared" si="2"/>
        <v>99.73013572798429</v>
      </c>
      <c r="F35" s="16"/>
      <c r="G35" s="11">
        <v>8</v>
      </c>
      <c r="H35" s="12" t="s">
        <v>11</v>
      </c>
      <c r="I35" s="13">
        <v>0</v>
      </c>
      <c r="J35" s="13">
        <v>0</v>
      </c>
      <c r="K35" s="13">
        <v>0</v>
      </c>
    </row>
    <row r="36" spans="1:11" s="19" customFormat="1" ht="13.5" customHeight="1">
      <c r="A36" s="11">
        <v>9</v>
      </c>
      <c r="B36" s="20" t="s">
        <v>27</v>
      </c>
      <c r="C36" s="13">
        <v>280478</v>
      </c>
      <c r="D36" s="38">
        <v>0.19757296004851563</v>
      </c>
      <c r="E36" s="15">
        <f t="shared" si="2"/>
        <v>99.92770868803281</v>
      </c>
      <c r="F36" s="16"/>
      <c r="G36" s="11">
        <v>9</v>
      </c>
      <c r="H36" s="20" t="s">
        <v>27</v>
      </c>
      <c r="I36" s="13">
        <v>0</v>
      </c>
      <c r="J36" s="13">
        <v>0</v>
      </c>
      <c r="K36" s="13">
        <v>0</v>
      </c>
    </row>
    <row r="37" spans="1:11" s="19" customFormat="1" ht="13.5" customHeight="1">
      <c r="A37" s="11">
        <v>10</v>
      </c>
      <c r="B37" s="12" t="s">
        <v>18</v>
      </c>
      <c r="C37" s="13">
        <v>90347</v>
      </c>
      <c r="D37" s="38">
        <v>0.06364179800734189</v>
      </c>
      <c r="E37" s="15">
        <f t="shared" si="2"/>
        <v>99.99135048604015</v>
      </c>
      <c r="F37" s="16"/>
      <c r="G37" s="11">
        <v>10</v>
      </c>
      <c r="H37" s="12" t="s">
        <v>18</v>
      </c>
      <c r="I37" s="13">
        <v>0</v>
      </c>
      <c r="J37" s="13">
        <v>0</v>
      </c>
      <c r="K37" s="13">
        <v>0</v>
      </c>
    </row>
    <row r="38" spans="1:11" s="19" customFormat="1" ht="13.5" customHeight="1">
      <c r="A38" s="11">
        <v>11</v>
      </c>
      <c r="B38" s="12" t="s">
        <v>16</v>
      </c>
      <c r="C38" s="13">
        <v>11469</v>
      </c>
      <c r="D38" s="38">
        <v>0.008078937666399595</v>
      </c>
      <c r="E38" s="15">
        <f t="shared" si="2"/>
        <v>99.99942942370654</v>
      </c>
      <c r="F38" s="16"/>
      <c r="G38" s="11">
        <v>11</v>
      </c>
      <c r="H38" s="12" t="s">
        <v>14</v>
      </c>
      <c r="I38" s="13">
        <v>0</v>
      </c>
      <c r="J38" s="13">
        <v>0</v>
      </c>
      <c r="K38" s="13">
        <v>0</v>
      </c>
    </row>
    <row r="39" spans="1:11" s="19" customFormat="1" ht="13.5" customHeight="1">
      <c r="A39" s="11">
        <v>12</v>
      </c>
      <c r="B39" s="12" t="s">
        <v>17</v>
      </c>
      <c r="C39" s="13">
        <v>810</v>
      </c>
      <c r="D39" s="38">
        <v>0.0005705762934679285</v>
      </c>
      <c r="E39" s="15">
        <f t="shared" si="2"/>
        <v>100.00000000000001</v>
      </c>
      <c r="F39" s="16"/>
      <c r="G39" s="11">
        <v>12</v>
      </c>
      <c r="H39" s="12" t="s">
        <v>17</v>
      </c>
      <c r="I39" s="13">
        <v>0</v>
      </c>
      <c r="J39" s="13">
        <v>0</v>
      </c>
      <c r="K39" s="13">
        <v>0</v>
      </c>
    </row>
    <row r="40" spans="1:11" s="19" customFormat="1" ht="13.5" customHeight="1">
      <c r="A40" s="11">
        <v>13</v>
      </c>
      <c r="B40" s="12" t="s">
        <v>20</v>
      </c>
      <c r="C40" s="13">
        <v>0</v>
      </c>
      <c r="D40" s="13">
        <v>0</v>
      </c>
      <c r="E40" s="13">
        <v>0</v>
      </c>
      <c r="F40" s="16"/>
      <c r="G40" s="11">
        <v>13</v>
      </c>
      <c r="H40" s="12" t="s">
        <v>16</v>
      </c>
      <c r="I40" s="13">
        <v>0</v>
      </c>
      <c r="J40" s="13">
        <v>0</v>
      </c>
      <c r="K40" s="13">
        <v>0</v>
      </c>
    </row>
    <row r="41" spans="1:11" s="5" customFormat="1" ht="6" customHeight="1" thickBot="1">
      <c r="A41" s="21"/>
      <c r="B41" s="22"/>
      <c r="C41" s="23"/>
      <c r="D41" s="24"/>
      <c r="E41" s="24"/>
      <c r="F41" s="4"/>
      <c r="G41" s="21"/>
      <c r="H41" s="22"/>
      <c r="I41" s="23"/>
      <c r="J41" s="24"/>
      <c r="K41" s="24"/>
    </row>
    <row r="42" spans="1:11" s="42" customFormat="1" ht="24" customHeight="1">
      <c r="A42" s="41" t="s">
        <v>23</v>
      </c>
      <c r="C42" s="43"/>
      <c r="D42" s="43"/>
      <c r="E42" s="43"/>
      <c r="F42" s="40"/>
      <c r="G42" s="44"/>
      <c r="H42" s="44"/>
      <c r="I42" s="43"/>
      <c r="J42" s="43"/>
      <c r="K42" s="44"/>
    </row>
    <row r="43" spans="1:11" ht="12.75">
      <c r="A43" s="46" t="s">
        <v>24</v>
      </c>
      <c r="C43" s="48"/>
      <c r="D43" s="48"/>
      <c r="E43" s="48"/>
      <c r="F43" s="49"/>
      <c r="G43" s="50"/>
      <c r="H43" s="50"/>
      <c r="I43" s="48"/>
      <c r="J43" s="51"/>
      <c r="K43" s="52"/>
    </row>
    <row r="44" spans="1:2" ht="12.75">
      <c r="A44" s="41" t="s">
        <v>25</v>
      </c>
      <c r="B44" s="53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2008-04-25T19:37:25Z</dcterms:created>
  <dcterms:modified xsi:type="dcterms:W3CDTF">2008-05-28T22:33:59Z</dcterms:modified>
  <cp:category/>
  <cp:version/>
  <cp:contentType/>
  <cp:contentStatus/>
</cp:coreProperties>
</file>