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40" windowWidth="15915" windowHeight="89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'CR'!$B$9</definedName>
    <definedName name="inicio2" localSheetId="0">'CR'!$B$26</definedName>
    <definedName name="inicio3" localSheetId="0">'CR'!$B$43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<sst xmlns="http://schemas.openxmlformats.org/spreadsheetml/2006/main" count="57" uniqueCount="23">
  <si>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</si>
  <si>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</si>
  <si>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</si>
  <si>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</si>
  <si>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</si>
  <si>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</si>
  <si>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</si>
  <si>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</si>
  <si>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</si>
  <si>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</si>
  <si>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>CRAC Nor Perú</t>
  </si>
  <si>
    <t>CRAC Cajasur</t>
  </si>
  <si>
    <t>CRAC Credinka</t>
  </si>
  <si>
    <t>CRAC Profinanzas</t>
  </si>
  <si>
    <t>CRAC Sipán</t>
  </si>
  <si>
    <t>CRAC Cajamarca</t>
  </si>
  <si>
    <t>CRAC Prymera</t>
  </si>
  <si>
    <t>CRAC Chavín</t>
  </si>
  <si>
    <t>CRAC Libertadores de Ayacucho</t>
  </si>
  <si>
    <t>CRAC Los Andes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</si>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</sst>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\ ###\ ##0,____________\ ;_(* \(#\ ###\ ##0,\)__________\ ;_ * &quot;-&quot;_____ ;_ @_ "/>
    <numFmt numFmtId="165" formatCode="_ * #,##0_______________ ;_ * \-#,##0_______________ ;_ * &quot;-&quot;????????_ ;_ @_ "/>
    <numFmt numFmtId="166" formatCode="_ * #,##0___ ;_ * \-#,##0___ ;_ * &quot;-&quot;___ ;_ @_ "/>
    <numFmt numFmtId="167" formatCode="_(* #,##0___);_(* \(##,#0\)___;* &quot;-&quot;?,???;_(@_)"/>
    <numFmt numFmtId="168" formatCode="_(* #,##0_____);_*\ \(###,0\)_____;_(* &quot;-&quot;??_);_(@_)"/>
    <numFmt numFmtId="169" formatCode="\A\l\ dd\ &quot;de&quot;\ mmmm\ &quot;de&quot;\ yyyy"/>
    <numFmt numFmtId="170" formatCode="\(\A\l\ dd\ &quot;de&quot;\ mmmm\ &quot;de&quot;\ yyyy\)"/>
    <numFmt numFmtId="171" formatCode="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sz val="9.5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6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8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164" fontId="12" fillId="0" borderId="0" xfId="19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3" xfId="0" applyFont="1" applyFill="1" applyBorder="1" applyAlignment="1">
      <alignment vertical="center"/>
    </xf>
    <xf numFmtId="165" fontId="14" fillId="0" borderId="3" xfId="0" applyNumberFormat="1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2" fontId="13" fillId="0" borderId="0" xfId="0" applyNumberFormat="1" applyFont="1" applyFill="1" applyAlignment="1">
      <alignment vertical="center"/>
    </xf>
    <xf numFmtId="0" fontId="0" fillId="0" borderId="3" xfId="0" applyBorder="1" applyAlignment="1">
      <alignment/>
    </xf>
    <xf numFmtId="165" fontId="0" fillId="0" borderId="0" xfId="0" applyNumberFormat="1" applyAlignment="1">
      <alignment/>
    </xf>
    <xf numFmtId="0" fontId="15" fillId="0" borderId="0" xfId="0" applyFont="1" applyAlignment="1">
      <alignment/>
    </xf>
    <xf numFmtId="164" fontId="0" fillId="0" borderId="0" xfId="0" applyNumberFormat="1" applyAlignment="1">
      <alignment/>
    </xf>
    <xf numFmtId="0" fontId="15" fillId="0" borderId="0" xfId="0" applyFont="1" applyAlignment="1">
      <alignment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5-2008\Data-Siscor\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"/>
  <dimension ref="A1:F57"/>
  <sheetViews>
    <sheetView tabSelected="1" zoomScale="75" zoomScaleNormal="75" workbookViewId="0" topLeftCell="A1">
      <selection activeCell="G47" sqref="G47"/>
    </sheetView>
  </sheetViews>
  <sheetFormatPr defaultColWidth="11.421875" defaultRowHeight="12.75"/>
  <cols>
    <col min="1" max="1" width="8.421875" style="0" customWidth="1"/>
    <col min="2" max="2" width="34.00390625" style="0" customWidth="1"/>
    <col min="3" max="3" width="18.00390625" style="0" customWidth="1"/>
    <col min="4" max="4" width="24.7109375" style="0" customWidth="1"/>
    <col min="5" max="5" width="24.140625" style="0" customWidth="1"/>
  </cols>
  <sheetData>
    <row r="1" spans="1:5" s="2" customFormat="1" ht="39.7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39599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7" customFormat="1" ht="13.5" customHeight="1"/>
    <row r="5" spans="1:5" s="7" customFormat="1" ht="12.75" customHeight="1">
      <c r="A5" s="8" t="s">
        <v>2</v>
      </c>
      <c r="B5" s="8"/>
      <c r="C5" s="8"/>
      <c r="D5" s="8"/>
      <c r="E5" s="8"/>
    </row>
    <row r="6" s="7" customFormat="1" ht="6.75" customHeight="1" thickBot="1"/>
    <row r="7" spans="1:5" s="7" customFormat="1" ht="18" customHeight="1">
      <c r="A7" s="9" t="s">
        <v>3</v>
      </c>
      <c r="B7" s="10"/>
      <c r="C7" s="11" t="s">
        <v>4</v>
      </c>
      <c r="D7" s="11" t="s">
        <v>5</v>
      </c>
      <c r="E7" s="11" t="s">
        <v>6</v>
      </c>
    </row>
    <row r="8" spans="1:5" s="7" customFormat="1" ht="24.75" customHeight="1">
      <c r="A8" s="12"/>
      <c r="B8" s="12"/>
      <c r="C8" s="13"/>
      <c r="D8" s="13" t="s">
        <v>7</v>
      </c>
      <c r="E8" s="13" t="s">
        <v>8</v>
      </c>
    </row>
    <row r="9" spans="1:5" s="19" customFormat="1" ht="15" customHeight="1">
      <c r="A9" s="15">
        <v>1</v>
      </c>
      <c r="B9" s="16" t="s">
        <v>9</v>
      </c>
      <c r="C9" s="17">
        <v>208782637</v>
      </c>
      <c r="D9" s="18">
        <v>25.0117481733035</v>
      </c>
      <c r="E9" s="18">
        <f>+D9</f>
        <v>25.0117481733035</v>
      </c>
    </row>
    <row r="10" spans="1:5" s="19" customFormat="1" ht="15" customHeight="1">
      <c r="A10" s="15">
        <v>2</v>
      </c>
      <c r="B10" s="16" t="s">
        <v>10</v>
      </c>
      <c r="C10" s="17">
        <v>156665609</v>
      </c>
      <c r="D10" s="18">
        <v>18.76823099865929</v>
      </c>
      <c r="E10" s="18">
        <f>+E9+D10</f>
        <v>43.77997917196279</v>
      </c>
    </row>
    <row r="11" spans="1:5" s="19" customFormat="1" ht="15" customHeight="1">
      <c r="A11" s="15">
        <v>3</v>
      </c>
      <c r="B11" s="16" t="s">
        <v>11</v>
      </c>
      <c r="C11" s="17">
        <v>105445990</v>
      </c>
      <c r="D11" s="18">
        <v>12.63222165243884</v>
      </c>
      <c r="E11" s="18">
        <f aca="true" t="shared" si="0" ref="E11:E19">+E10+D11</f>
        <v>56.41220082440164</v>
      </c>
    </row>
    <row r="12" spans="1:5" s="19" customFormat="1" ht="15" customHeight="1">
      <c r="A12" s="15">
        <v>4</v>
      </c>
      <c r="B12" s="16" t="s">
        <v>12</v>
      </c>
      <c r="C12" s="17">
        <v>101091546</v>
      </c>
      <c r="D12" s="18">
        <v>12.110567848618208</v>
      </c>
      <c r="E12" s="18">
        <f t="shared" si="0"/>
        <v>68.52276867301984</v>
      </c>
    </row>
    <row r="13" spans="1:5" s="19" customFormat="1" ht="15" customHeight="1">
      <c r="A13" s="15">
        <v>5</v>
      </c>
      <c r="B13" s="16" t="s">
        <v>13</v>
      </c>
      <c r="C13" s="17">
        <v>75948281</v>
      </c>
      <c r="D13" s="18">
        <v>9.098454286537681</v>
      </c>
      <c r="E13" s="18">
        <f t="shared" si="0"/>
        <v>77.62122295955751</v>
      </c>
    </row>
    <row r="14" spans="1:5" s="19" customFormat="1" ht="15" customHeight="1">
      <c r="A14" s="15">
        <v>6</v>
      </c>
      <c r="B14" s="16" t="s">
        <v>17</v>
      </c>
      <c r="C14" s="17">
        <v>50033481</v>
      </c>
      <c r="D14" s="18">
        <v>5.993912352997847</v>
      </c>
      <c r="E14" s="18">
        <f t="shared" si="0"/>
        <v>83.61513531255537</v>
      </c>
    </row>
    <row r="15" spans="1:5" s="19" customFormat="1" ht="15" customHeight="1">
      <c r="A15" s="15">
        <v>7</v>
      </c>
      <c r="B15" s="16" t="s">
        <v>14</v>
      </c>
      <c r="C15" s="17">
        <v>34964347</v>
      </c>
      <c r="D15" s="18">
        <v>4.1886598175690235</v>
      </c>
      <c r="E15" s="18">
        <f t="shared" si="0"/>
        <v>87.80379513012439</v>
      </c>
    </row>
    <row r="16" spans="1:5" s="19" customFormat="1" ht="15" customHeight="1">
      <c r="A16" s="15">
        <v>8</v>
      </c>
      <c r="B16" s="16" t="s">
        <v>15</v>
      </c>
      <c r="C16" s="17">
        <v>30759102</v>
      </c>
      <c r="D16" s="18">
        <v>3.6848797597137164</v>
      </c>
      <c r="E16" s="18">
        <f t="shared" si="0"/>
        <v>91.48867488983811</v>
      </c>
    </row>
    <row r="17" spans="1:5" s="19" customFormat="1" ht="15" customHeight="1">
      <c r="A17" s="15">
        <v>9</v>
      </c>
      <c r="B17" s="16" t="s">
        <v>19</v>
      </c>
      <c r="C17" s="17">
        <v>25340447</v>
      </c>
      <c r="D17" s="18">
        <v>3.035735576818795</v>
      </c>
      <c r="E17" s="18">
        <f t="shared" si="0"/>
        <v>94.5244104666569</v>
      </c>
    </row>
    <row r="18" spans="1:5" s="19" customFormat="1" ht="15" customHeight="1">
      <c r="A18" s="15">
        <v>10</v>
      </c>
      <c r="B18" s="16" t="s">
        <v>18</v>
      </c>
      <c r="C18" s="17">
        <v>24554184</v>
      </c>
      <c r="D18" s="18">
        <v>2.94154282000451</v>
      </c>
      <c r="E18" s="18">
        <f t="shared" si="0"/>
        <v>97.46595328666142</v>
      </c>
    </row>
    <row r="19" spans="1:5" s="19" customFormat="1" ht="15" customHeight="1">
      <c r="A19" s="15">
        <v>11</v>
      </c>
      <c r="B19" s="16" t="s">
        <v>16</v>
      </c>
      <c r="C19" s="17">
        <v>21152658</v>
      </c>
      <c r="D19" s="18">
        <v>2.5340467133385887</v>
      </c>
      <c r="E19" s="18">
        <f t="shared" si="0"/>
        <v>100</v>
      </c>
    </row>
    <row r="20" spans="1:5" s="23" customFormat="1" ht="4.5" customHeight="1">
      <c r="A20" s="20"/>
      <c r="B20" s="20"/>
      <c r="C20" s="21"/>
      <c r="D20" s="22"/>
      <c r="E20" s="22"/>
    </row>
    <row r="21" s="14" customFormat="1" ht="21.75" customHeight="1">
      <c r="C21" s="24"/>
    </row>
    <row r="22" spans="1:5" s="14" customFormat="1" ht="15" customHeight="1">
      <c r="A22" s="25" t="s">
        <v>20</v>
      </c>
      <c r="B22" s="25"/>
      <c r="C22" s="25"/>
      <c r="D22" s="25"/>
      <c r="E22" s="25"/>
    </row>
    <row r="23" s="14" customFormat="1" ht="6.75" customHeight="1" thickBot="1"/>
    <row r="24" spans="1:5" s="14" customFormat="1" ht="12" customHeight="1">
      <c r="A24" s="9" t="s">
        <v>3</v>
      </c>
      <c r="B24" s="10"/>
      <c r="C24" s="26" t="s">
        <v>4</v>
      </c>
      <c r="D24" s="26" t="s">
        <v>5</v>
      </c>
      <c r="E24" s="26" t="s">
        <v>6</v>
      </c>
    </row>
    <row r="25" spans="1:5" s="14" customFormat="1" ht="21.75" customHeight="1">
      <c r="A25" s="12"/>
      <c r="B25" s="12"/>
      <c r="C25" s="27"/>
      <c r="D25" s="27" t="s">
        <v>7</v>
      </c>
      <c r="E25" s="27" t="s">
        <v>8</v>
      </c>
    </row>
    <row r="26" spans="1:5" s="19" customFormat="1" ht="15" customHeight="1">
      <c r="A26" s="15">
        <v>1</v>
      </c>
      <c r="B26" s="16" t="s">
        <v>10</v>
      </c>
      <c r="C26" s="17">
        <v>167902899</v>
      </c>
      <c r="D26" s="18">
        <v>22.451349164190486</v>
      </c>
      <c r="E26" s="18">
        <f>+D26</f>
        <v>22.451349164190486</v>
      </c>
    </row>
    <row r="27" spans="1:5" s="19" customFormat="1" ht="15" customHeight="1">
      <c r="A27" s="15">
        <v>2</v>
      </c>
      <c r="B27" s="16" t="s">
        <v>9</v>
      </c>
      <c r="C27" s="17">
        <v>135722863</v>
      </c>
      <c r="D27" s="18">
        <v>18.14835482248933</v>
      </c>
      <c r="E27" s="18">
        <f>+E26+D27</f>
        <v>40.59970398667981</v>
      </c>
    </row>
    <row r="28" spans="1:5" s="19" customFormat="1" ht="15" customHeight="1">
      <c r="A28" s="15">
        <v>3</v>
      </c>
      <c r="B28" s="16" t="s">
        <v>11</v>
      </c>
      <c r="C28" s="17">
        <v>118488732</v>
      </c>
      <c r="D28" s="18">
        <v>15.843871130266725</v>
      </c>
      <c r="E28" s="18">
        <f aca="true" t="shared" si="1" ref="E28:E36">+E27+D28</f>
        <v>56.44357511694654</v>
      </c>
    </row>
    <row r="29" spans="1:5" s="19" customFormat="1" ht="15" customHeight="1">
      <c r="A29" s="15">
        <v>4</v>
      </c>
      <c r="B29" s="16" t="s">
        <v>13</v>
      </c>
      <c r="C29" s="17">
        <v>68206102</v>
      </c>
      <c r="D29" s="18">
        <v>9.120265464447943</v>
      </c>
      <c r="E29" s="18">
        <f t="shared" si="1"/>
        <v>65.56384058139449</v>
      </c>
    </row>
    <row r="30" spans="1:5" s="19" customFormat="1" ht="15" customHeight="1">
      <c r="A30" s="15">
        <v>5</v>
      </c>
      <c r="B30" s="16" t="s">
        <v>12</v>
      </c>
      <c r="C30" s="17">
        <v>67945786</v>
      </c>
      <c r="D30" s="18">
        <v>9.085456980235735</v>
      </c>
      <c r="E30" s="18">
        <f t="shared" si="1"/>
        <v>74.64929756163022</v>
      </c>
    </row>
    <row r="31" spans="1:5" s="19" customFormat="1" ht="15" customHeight="1">
      <c r="A31" s="15">
        <v>6</v>
      </c>
      <c r="B31" s="16" t="s">
        <v>17</v>
      </c>
      <c r="C31" s="17">
        <v>39290572</v>
      </c>
      <c r="D31" s="18">
        <v>5.253788684332163</v>
      </c>
      <c r="E31" s="18">
        <f t="shared" si="1"/>
        <v>79.90308624596238</v>
      </c>
    </row>
    <row r="32" spans="1:5" s="19" customFormat="1" ht="15" customHeight="1">
      <c r="A32" s="15">
        <v>7</v>
      </c>
      <c r="B32" s="16" t="s">
        <v>16</v>
      </c>
      <c r="C32" s="17">
        <v>33596198</v>
      </c>
      <c r="D32" s="18">
        <v>4.492358240266465</v>
      </c>
      <c r="E32" s="18">
        <f t="shared" si="1"/>
        <v>84.39544448622885</v>
      </c>
    </row>
    <row r="33" spans="1:5" s="19" customFormat="1" ht="15" customHeight="1">
      <c r="A33" s="15">
        <v>8</v>
      </c>
      <c r="B33" s="16" t="s">
        <v>14</v>
      </c>
      <c r="C33" s="17">
        <v>31547875</v>
      </c>
      <c r="D33" s="18">
        <v>4.218464131540908</v>
      </c>
      <c r="E33" s="18">
        <f t="shared" si="1"/>
        <v>88.61390861776977</v>
      </c>
    </row>
    <row r="34" spans="1:5" s="19" customFormat="1" ht="15" customHeight="1">
      <c r="A34" s="15">
        <v>9</v>
      </c>
      <c r="B34" s="16" t="s">
        <v>19</v>
      </c>
      <c r="C34" s="17">
        <v>29207203</v>
      </c>
      <c r="D34" s="18">
        <v>3.9054782053667325</v>
      </c>
      <c r="E34" s="18">
        <f t="shared" si="1"/>
        <v>92.5193868231365</v>
      </c>
    </row>
    <row r="35" spans="1:5" s="19" customFormat="1" ht="15" customHeight="1">
      <c r="A35" s="15">
        <v>10</v>
      </c>
      <c r="B35" s="16" t="s">
        <v>15</v>
      </c>
      <c r="C35" s="17">
        <v>28717417</v>
      </c>
      <c r="D35" s="18">
        <v>3.839985848967739</v>
      </c>
      <c r="E35" s="18">
        <f t="shared" si="1"/>
        <v>96.35937267210424</v>
      </c>
    </row>
    <row r="36" spans="1:5" s="19" customFormat="1" ht="15" customHeight="1">
      <c r="A36" s="15">
        <v>11</v>
      </c>
      <c r="B36" s="16" t="s">
        <v>18</v>
      </c>
      <c r="C36" s="17">
        <v>27226510</v>
      </c>
      <c r="D36" s="18">
        <v>3.6406273278957726</v>
      </c>
      <c r="E36" s="18">
        <f t="shared" si="1"/>
        <v>100.00000000000001</v>
      </c>
    </row>
    <row r="37" spans="1:5" s="23" customFormat="1" ht="4.5" customHeight="1">
      <c r="A37" s="20"/>
      <c r="B37" s="20"/>
      <c r="C37" s="21"/>
      <c r="D37" s="22"/>
      <c r="E37" s="22"/>
    </row>
    <row r="38" s="14" customFormat="1" ht="21.75" customHeight="1">
      <c r="C38" s="24"/>
    </row>
    <row r="39" spans="1:5" s="14" customFormat="1" ht="12.75" customHeight="1">
      <c r="A39" s="25" t="s">
        <v>21</v>
      </c>
      <c r="B39" s="25"/>
      <c r="C39" s="25"/>
      <c r="D39" s="25"/>
      <c r="E39" s="25"/>
    </row>
    <row r="40" s="14" customFormat="1" ht="6.75" customHeight="1" thickBot="1"/>
    <row r="41" spans="1:5" s="14" customFormat="1" ht="12" customHeight="1">
      <c r="A41" s="9" t="s">
        <v>3</v>
      </c>
      <c r="B41" s="10"/>
      <c r="C41" s="26" t="s">
        <v>4</v>
      </c>
      <c r="D41" s="26" t="s">
        <v>5</v>
      </c>
      <c r="E41" s="26" t="s">
        <v>6</v>
      </c>
    </row>
    <row r="42" spans="1:5" s="14" customFormat="1" ht="26.25" customHeight="1">
      <c r="A42" s="12"/>
      <c r="B42" s="12"/>
      <c r="C42" s="27"/>
      <c r="D42" s="27" t="s">
        <v>7</v>
      </c>
      <c r="E42" s="27" t="s">
        <v>8</v>
      </c>
    </row>
    <row r="43" spans="1:6" s="19" customFormat="1" ht="15" customHeight="1">
      <c r="A43" s="15">
        <v>1</v>
      </c>
      <c r="B43" s="16" t="s">
        <v>9</v>
      </c>
      <c r="C43" s="17">
        <v>32753946</v>
      </c>
      <c r="D43" s="18">
        <v>19.509853582340007</v>
      </c>
      <c r="E43" s="18">
        <f>+D43</f>
        <v>19.509853582340007</v>
      </c>
      <c r="F43" s="28"/>
    </row>
    <row r="44" spans="1:5" s="19" customFormat="1" ht="15" customHeight="1">
      <c r="A44" s="15">
        <v>2</v>
      </c>
      <c r="B44" s="16" t="s">
        <v>12</v>
      </c>
      <c r="C44" s="17">
        <v>30279692</v>
      </c>
      <c r="D44" s="18">
        <v>18.03606678225433</v>
      </c>
      <c r="E44" s="18">
        <f>+E43+D44</f>
        <v>37.54592036459434</v>
      </c>
    </row>
    <row r="45" spans="1:5" s="19" customFormat="1" ht="15" customHeight="1">
      <c r="A45" s="15">
        <v>3</v>
      </c>
      <c r="B45" s="16" t="s">
        <v>10</v>
      </c>
      <c r="C45" s="17">
        <v>28994646</v>
      </c>
      <c r="D45" s="18">
        <v>17.270630480119266</v>
      </c>
      <c r="E45" s="18">
        <f aca="true" t="shared" si="2" ref="E45:E53">+E44+D45</f>
        <v>54.8165508447136</v>
      </c>
    </row>
    <row r="46" spans="1:5" s="19" customFormat="1" ht="15" customHeight="1">
      <c r="A46" s="15">
        <v>4</v>
      </c>
      <c r="B46" s="16" t="s">
        <v>11</v>
      </c>
      <c r="C46" s="17">
        <v>24070293</v>
      </c>
      <c r="D46" s="18">
        <v>14.337444780363981</v>
      </c>
      <c r="E46" s="18">
        <f t="shared" si="2"/>
        <v>69.15399562507758</v>
      </c>
    </row>
    <row r="47" spans="1:5" s="19" customFormat="1" ht="15" customHeight="1">
      <c r="A47" s="15">
        <v>5</v>
      </c>
      <c r="B47" s="16" t="s">
        <v>13</v>
      </c>
      <c r="C47" s="17">
        <v>12024295</v>
      </c>
      <c r="D47" s="18">
        <v>7.162258705588116</v>
      </c>
      <c r="E47" s="18">
        <f t="shared" si="2"/>
        <v>76.3162543306657</v>
      </c>
    </row>
    <row r="48" spans="1:5" s="19" customFormat="1" ht="15" customHeight="1">
      <c r="A48" s="15">
        <v>6</v>
      </c>
      <c r="B48" s="16" t="s">
        <v>14</v>
      </c>
      <c r="C48" s="17">
        <v>9040576</v>
      </c>
      <c r="D48" s="18">
        <v>5.385009612582774</v>
      </c>
      <c r="E48" s="18">
        <f t="shared" si="2"/>
        <v>81.70126394324848</v>
      </c>
    </row>
    <row r="49" spans="1:5" s="19" customFormat="1" ht="15" customHeight="1">
      <c r="A49" s="15">
        <v>7</v>
      </c>
      <c r="B49" s="16" t="s">
        <v>16</v>
      </c>
      <c r="C49" s="17">
        <v>7768610</v>
      </c>
      <c r="D49" s="18">
        <v>4.627364398729314</v>
      </c>
      <c r="E49" s="18">
        <f t="shared" si="2"/>
        <v>86.32862834197779</v>
      </c>
    </row>
    <row r="50" spans="1:5" s="19" customFormat="1" ht="15" customHeight="1">
      <c r="A50" s="15">
        <v>8</v>
      </c>
      <c r="B50" s="16" t="s">
        <v>15</v>
      </c>
      <c r="C50" s="17">
        <v>7480641</v>
      </c>
      <c r="D50" s="18">
        <v>4.455835965903148</v>
      </c>
      <c r="E50" s="18">
        <f t="shared" si="2"/>
        <v>90.78446430788094</v>
      </c>
    </row>
    <row r="51" spans="1:5" s="19" customFormat="1" ht="15" customHeight="1">
      <c r="A51" s="15">
        <v>9</v>
      </c>
      <c r="B51" s="16" t="s">
        <v>17</v>
      </c>
      <c r="C51" s="17">
        <v>6653530</v>
      </c>
      <c r="D51" s="18">
        <v>3.9631681662327565</v>
      </c>
      <c r="E51" s="18">
        <f t="shared" si="2"/>
        <v>94.7476324741137</v>
      </c>
    </row>
    <row r="52" spans="1:5" s="19" customFormat="1" ht="15" customHeight="1">
      <c r="A52" s="15">
        <v>10</v>
      </c>
      <c r="B52" s="16" t="s">
        <v>18</v>
      </c>
      <c r="C52" s="17">
        <v>4580646</v>
      </c>
      <c r="D52" s="18">
        <v>2.7284569856875085</v>
      </c>
      <c r="E52" s="18">
        <f t="shared" si="2"/>
        <v>97.47608945980122</v>
      </c>
    </row>
    <row r="53" spans="1:5" s="19" customFormat="1" ht="15" customHeight="1">
      <c r="A53" s="15">
        <v>11</v>
      </c>
      <c r="B53" s="16" t="s">
        <v>19</v>
      </c>
      <c r="C53" s="17">
        <v>4237245</v>
      </c>
      <c r="D53" s="18">
        <v>2.523910540198799</v>
      </c>
      <c r="E53" s="18">
        <f t="shared" si="2"/>
        <v>100.00000000000001</v>
      </c>
    </row>
    <row r="54" spans="1:5" ht="4.5" customHeight="1">
      <c r="A54" s="29"/>
      <c r="B54" s="29"/>
      <c r="C54" s="29"/>
      <c r="D54" s="29"/>
      <c r="E54" s="29"/>
    </row>
    <row r="55" ht="4.5" customHeight="1">
      <c r="C55" s="30"/>
    </row>
    <row r="56" spans="1:3" ht="12.75">
      <c r="A56" s="31" t="s">
        <v>22</v>
      </c>
      <c r="C56" s="32"/>
    </row>
    <row r="57" ht="12.75">
      <c r="A57" s="33"/>
    </row>
  </sheetData>
  <mergeCells count="9">
    <mergeCell ref="A2:E2"/>
    <mergeCell ref="A1:E1"/>
    <mergeCell ref="A5:E5"/>
    <mergeCell ref="A7:B8"/>
    <mergeCell ref="A24:B25"/>
    <mergeCell ref="A41:B42"/>
    <mergeCell ref="A3:E3"/>
    <mergeCell ref="A22:E22"/>
    <mergeCell ref="A39:E39"/>
  </mergeCells>
  <printOptions horizontalCentered="1" verticalCentered="1"/>
  <pageMargins left="1.220472440944882" right="0.7874015748031497" top="1.299212598425197" bottom="1.1023622047244095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2008-06-26T20:02:06Z</dcterms:created>
  <dcterms:modified xsi:type="dcterms:W3CDTF">2008-06-26T20:03:14Z</dcterms:modified>
  <cp:category/>
  <cp:version/>
  <cp:contentType/>
  <cp:contentStatus/>
</cp:coreProperties>
</file>