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'CR'!#REF!</definedName>
    <definedName name="inicio2" localSheetId="0">'CR'!$H$9</definedName>
    <definedName name="inicio3" localSheetId="0">'CR'!$B$25</definedName>
    <definedName name="inicio4" localSheetId="0">'CR'!$H$25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<sst xmlns="http://schemas.openxmlformats.org/spreadsheetml/2006/main" count="63" uniqueCount="21">
  <si>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</si>
  <si>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</si>
  <si>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</si>
  <si>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</si>
  <si>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</si>
  <si>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</si>
  <si>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</si>
  <si>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</si>
  <si>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CRAC Señor de Luren</t>
  </si>
  <si>
    <t>CRAC Nuestra Gente</t>
  </si>
  <si>
    <t>CRAC Prymera</t>
  </si>
  <si>
    <t>CRAC Profinanzas</t>
  </si>
  <si>
    <t>CRAC Cajamarca</t>
  </si>
  <si>
    <t>CRAC Credinka</t>
  </si>
  <si>
    <t>CRAC Sipán</t>
  </si>
  <si>
    <t>CRAC Chavín</t>
  </si>
  <si>
    <t>CRAC Libertadores de Ayacucho</t>
  </si>
  <si>
    <t>CRAC Los Andes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</si>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</sst>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  <numFmt numFmtId="171" formatCode="_ * #.0\ ###\ ##0,____________\ ;_(* \(#.0\ ###\ ##0,\)__________\ ;_ * &quot; -&quot;????_____ ;_ @_ "/>
    <numFmt numFmtId="172" formatCode="_ * #.0\ ###\ ##0,____________\ ;_(* \(#.0\ ###\ ##0,\)__________\ ;_ * &quot; -&quot;????_____ ;_ @_ "/>
    <numFmt numFmtId="173" formatCode="_ * #.\ ###\ ##0,____________\ ;_(* \(#.\ ###\ ##0,\)__________\ ;_ * &quot; -&quot;????_____ ;_ @_ "/>
    <numFmt numFmtId="174" formatCode="_ * .\ ###\ ##0,____________\ ;_(* \(.\ ###\ ##0,\)__________\ ;_ * &quot; -&quot;????_____ ;_ @_ⴆ"/>
    <numFmt numFmtId="175" formatCode="_ * .\ ###\ ##0,____________\ ;_(* \(.\ ###\ ##0,\)__________\ ;_ * &quot; -&quot;????_____ ;_ @_ⴆ"/>
    <numFmt numFmtId="176" formatCode="_ * .\ ##\ ##0,____________\ ;_(* \(.\ ##\ ##0,\)__________\ ;_ * &quot; -&quot;????_____ ;_ @_ⴆ"/>
    <numFmt numFmtId="177" formatCode="_ * .\ #\ ##0,____________\ ;_(* \(.\ #\ ##0,\)__________\ ;_ * &quot; -&quot;????_____ ;_ @_ⴆ"/>
    <numFmt numFmtId="178" formatCode="_ * .\ \ ##0,____________\ ;_(* \(.\ \ ##0,\)__________\ ;_ * &quot; -&quot;????_____ ;_ @_ⴆ"/>
    <numFmt numFmtId="179" formatCode="_ * .\ \ ##,____________\ ;_(* \(.\ \ ##,\)__________\ ;_ * &quot; -&quot;????_____ ;_ @_ⴆ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8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horizontal="center" vertical="center"/>
      <protection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4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167" fontId="18" fillId="0" borderId="0" xfId="19" applyNumberFormat="1" applyFont="1" applyFill="1" applyBorder="1" applyAlignment="1">
      <alignment vertical="center"/>
    </xf>
    <xf numFmtId="0" fontId="19" fillId="0" borderId="0" xfId="23" applyFont="1" applyFill="1" applyBorder="1" applyAlignment="1">
      <alignment vertical="center"/>
      <protection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9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0" fontId="11" fillId="0" borderId="0" xfId="23" applyFont="1" applyFill="1" applyAlignment="1">
      <alignment vertical="center"/>
      <protection/>
    </xf>
    <xf numFmtId="0" fontId="12" fillId="0" borderId="0" xfId="23" applyFont="1" applyFill="1" applyAlignment="1">
      <alignment horizontal="center" vertical="center"/>
      <protection/>
    </xf>
    <xf numFmtId="0" fontId="13" fillId="0" borderId="0" xfId="23" applyFont="1" applyFill="1" applyAlignment="1">
      <alignment vertical="center"/>
      <protection/>
    </xf>
    <xf numFmtId="0" fontId="15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2" fillId="0" borderId="0" xfId="0" applyFont="1" applyAlignment="1">
      <alignment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0" fillId="0" borderId="0" xfId="23">
      <alignment/>
      <protection/>
    </xf>
    <xf numFmtId="167" fontId="0" fillId="0" borderId="0" xfId="23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K39"/>
  <sheetViews>
    <sheetView tabSelected="1" zoomScale="75" zoomScaleNormal="75" workbookViewId="0" topLeftCell="A1">
      <selection activeCell="L28" sqref="L28"/>
    </sheetView>
  </sheetViews>
  <sheetFormatPr defaultColWidth="11.421875" defaultRowHeight="12.75"/>
  <cols>
    <col min="1" max="1" width="5.7109375" style="63" customWidth="1"/>
    <col min="2" max="2" width="28.8515625" style="63" customWidth="1"/>
    <col min="3" max="5" width="13.7109375" style="63" customWidth="1"/>
    <col min="6" max="6" width="10.7109375" style="57" customWidth="1"/>
    <col min="7" max="7" width="6.00390625" style="63" customWidth="1"/>
    <col min="8" max="8" width="30.28125" style="63" customWidth="1"/>
    <col min="9" max="11" width="13.7109375" style="63" customWidth="1"/>
    <col min="12" max="16384" width="11.421875" style="63" customWidth="1"/>
  </cols>
  <sheetData>
    <row r="1" spans="1:11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39782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2" customHeight="1">
      <c r="F4" s="7"/>
    </row>
    <row r="5" spans="1:11" s="11" customFormat="1" ht="12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</row>
    <row r="6" s="8" customFormat="1" ht="9" customHeight="1" thickBot="1">
      <c r="F6" s="7"/>
    </row>
    <row r="7" spans="1:11" s="16" customFormat="1" ht="12.75" customHeight="1">
      <c r="A7" s="12" t="s">
        <v>4</v>
      </c>
      <c r="B7" s="12"/>
      <c r="C7" s="13" t="s">
        <v>5</v>
      </c>
      <c r="D7" s="14" t="s">
        <v>6</v>
      </c>
      <c r="E7" s="14" t="s">
        <v>7</v>
      </c>
      <c r="F7" s="15"/>
      <c r="G7" s="12" t="s">
        <v>4</v>
      </c>
      <c r="H7" s="12"/>
      <c r="I7" s="13" t="s">
        <v>5</v>
      </c>
      <c r="J7" s="14" t="s">
        <v>6</v>
      </c>
      <c r="K7" s="14" t="s">
        <v>7</v>
      </c>
    </row>
    <row r="8" spans="1:11" s="16" customFormat="1" ht="16.5" customHeight="1">
      <c r="A8" s="17"/>
      <c r="B8" s="17"/>
      <c r="C8" s="18"/>
      <c r="D8" s="19"/>
      <c r="E8" s="19"/>
      <c r="F8" s="15"/>
      <c r="G8" s="17"/>
      <c r="H8" s="17"/>
      <c r="I8" s="18"/>
      <c r="J8" s="19"/>
      <c r="K8" s="19"/>
    </row>
    <row r="9" spans="1:11" s="28" customFormat="1" ht="14.25" customHeight="1">
      <c r="A9" s="20">
        <v>1</v>
      </c>
      <c r="B9" s="21" t="s">
        <v>9</v>
      </c>
      <c r="C9" s="22">
        <v>48652601</v>
      </c>
      <c r="D9" s="23">
        <v>35.047413698214584</v>
      </c>
      <c r="E9" s="24">
        <f>+D9</f>
        <v>35.047413698214584</v>
      </c>
      <c r="F9" s="25"/>
      <c r="G9" s="20">
        <v>1</v>
      </c>
      <c r="H9" s="21" t="s">
        <v>9</v>
      </c>
      <c r="I9" s="27">
        <v>215256037</v>
      </c>
      <c r="J9" s="23">
        <v>35.842947200913095</v>
      </c>
      <c r="K9" s="24">
        <f>+J9</f>
        <v>35.842947200913095</v>
      </c>
    </row>
    <row r="10" spans="1:11" s="28" customFormat="1" ht="14.25" customHeight="1">
      <c r="A10" s="20">
        <v>2</v>
      </c>
      <c r="B10" s="21" t="s">
        <v>8</v>
      </c>
      <c r="C10" s="22">
        <v>41431955</v>
      </c>
      <c r="D10" s="23">
        <v>29.845945280722198</v>
      </c>
      <c r="E10" s="24">
        <f>+E9+D10</f>
        <v>64.89335897893679</v>
      </c>
      <c r="F10" s="25"/>
      <c r="G10" s="20">
        <v>2</v>
      </c>
      <c r="H10" s="26" t="s">
        <v>8</v>
      </c>
      <c r="I10" s="27">
        <v>139804687</v>
      </c>
      <c r="J10" s="23">
        <v>23.279309999473703</v>
      </c>
      <c r="K10" s="24">
        <f>+K9+J10</f>
        <v>59.1222572003868</v>
      </c>
    </row>
    <row r="11" spans="1:11" s="28" customFormat="1" ht="14.25" customHeight="1">
      <c r="A11" s="20">
        <v>3</v>
      </c>
      <c r="B11" s="21" t="s">
        <v>10</v>
      </c>
      <c r="C11" s="22">
        <v>20480713</v>
      </c>
      <c r="D11" s="23">
        <v>14.753497379213115</v>
      </c>
      <c r="E11" s="24">
        <f aca="true" t="shared" si="0" ref="E11:E18">+E10+D11</f>
        <v>79.6468563581499</v>
      </c>
      <c r="F11" s="25"/>
      <c r="G11" s="20">
        <v>3</v>
      </c>
      <c r="H11" s="26" t="s">
        <v>11</v>
      </c>
      <c r="I11" s="27">
        <v>90716804</v>
      </c>
      <c r="J11" s="23">
        <v>15.105535070347791</v>
      </c>
      <c r="K11" s="24">
        <f aca="true" t="shared" si="1" ref="K11:K18">+K10+J11</f>
        <v>74.2277922707346</v>
      </c>
    </row>
    <row r="12" spans="1:11" s="28" customFormat="1" ht="14.25" customHeight="1">
      <c r="A12" s="20">
        <v>4</v>
      </c>
      <c r="B12" s="21" t="s">
        <v>13</v>
      </c>
      <c r="C12" s="22">
        <v>10266407</v>
      </c>
      <c r="D12" s="23">
        <v>7.3955144417303815</v>
      </c>
      <c r="E12" s="24">
        <f t="shared" si="0"/>
        <v>87.04237079988029</v>
      </c>
      <c r="F12" s="25"/>
      <c r="G12" s="20">
        <v>4</v>
      </c>
      <c r="H12" s="26" t="s">
        <v>15</v>
      </c>
      <c r="I12" s="27">
        <v>43923239</v>
      </c>
      <c r="J12" s="23">
        <v>7.313794113798011</v>
      </c>
      <c r="K12" s="24">
        <f t="shared" si="1"/>
        <v>81.54158638453261</v>
      </c>
    </row>
    <row r="13" spans="1:11" s="28" customFormat="1" ht="14.25" customHeight="1">
      <c r="A13" s="20">
        <v>5</v>
      </c>
      <c r="B13" s="21" t="s">
        <v>15</v>
      </c>
      <c r="C13" s="22">
        <v>5835754</v>
      </c>
      <c r="D13" s="23">
        <v>4.203846875093287</v>
      </c>
      <c r="E13" s="24">
        <f t="shared" si="0"/>
        <v>91.24621767497358</v>
      </c>
      <c r="F13" s="25"/>
      <c r="G13" s="20">
        <v>5</v>
      </c>
      <c r="H13" s="26" t="s">
        <v>13</v>
      </c>
      <c r="I13" s="27">
        <v>38319941</v>
      </c>
      <c r="J13" s="23">
        <v>6.38077166683648</v>
      </c>
      <c r="K13" s="24">
        <f t="shared" si="1"/>
        <v>87.92235805136909</v>
      </c>
    </row>
    <row r="14" spans="1:11" s="28" customFormat="1" ht="14.25" customHeight="1">
      <c r="A14" s="20">
        <v>6</v>
      </c>
      <c r="B14" s="21" t="s">
        <v>12</v>
      </c>
      <c r="C14" s="22">
        <v>5631809</v>
      </c>
      <c r="D14" s="23">
        <v>4.056932945729421</v>
      </c>
      <c r="E14" s="24">
        <f t="shared" si="0"/>
        <v>95.303150620703</v>
      </c>
      <c r="F14" s="25"/>
      <c r="G14" s="20">
        <v>6</v>
      </c>
      <c r="H14" s="26" t="s">
        <v>17</v>
      </c>
      <c r="I14" s="27">
        <v>23077723</v>
      </c>
      <c r="J14" s="23">
        <v>3.8427428960159555</v>
      </c>
      <c r="K14" s="24">
        <f t="shared" si="1"/>
        <v>91.76510094738504</v>
      </c>
    </row>
    <row r="15" spans="1:11" s="28" customFormat="1" ht="14.25" customHeight="1">
      <c r="A15" s="20">
        <v>7</v>
      </c>
      <c r="B15" s="21" t="s">
        <v>14</v>
      </c>
      <c r="C15" s="22">
        <v>3314339</v>
      </c>
      <c r="D15" s="23">
        <v>2.38751901607741</v>
      </c>
      <c r="E15" s="24">
        <f t="shared" si="0"/>
        <v>97.6906696367804</v>
      </c>
      <c r="F15" s="25"/>
      <c r="G15" s="20">
        <v>7</v>
      </c>
      <c r="H15" s="26" t="s">
        <v>14</v>
      </c>
      <c r="I15" s="27">
        <v>19843398</v>
      </c>
      <c r="J15" s="23">
        <v>3.3041854561352184</v>
      </c>
      <c r="K15" s="24">
        <f t="shared" si="1"/>
        <v>95.06928640352025</v>
      </c>
    </row>
    <row r="16" spans="1:11" s="28" customFormat="1" ht="14.25" customHeight="1">
      <c r="A16" s="20">
        <v>8</v>
      </c>
      <c r="B16" s="21" t="s">
        <v>16</v>
      </c>
      <c r="C16" s="22">
        <v>1736681</v>
      </c>
      <c r="D16" s="23">
        <v>1.2510364547381339</v>
      </c>
      <c r="E16" s="24">
        <f t="shared" si="0"/>
        <v>98.94170609151853</v>
      </c>
      <c r="F16" s="25"/>
      <c r="G16" s="20">
        <v>8</v>
      </c>
      <c r="H16" s="26" t="s">
        <v>16</v>
      </c>
      <c r="I16" s="27">
        <v>13310103</v>
      </c>
      <c r="J16" s="23">
        <v>2.216306337869237</v>
      </c>
      <c r="K16" s="24">
        <f t="shared" si="1"/>
        <v>97.2855927413895</v>
      </c>
    </row>
    <row r="17" spans="1:11" s="28" customFormat="1" ht="14.25" customHeight="1">
      <c r="A17" s="20">
        <v>9</v>
      </c>
      <c r="B17" s="21" t="s">
        <v>17</v>
      </c>
      <c r="C17" s="22">
        <v>981317</v>
      </c>
      <c r="D17" s="23">
        <v>0.7069020393810155</v>
      </c>
      <c r="E17" s="24">
        <f t="shared" si="0"/>
        <v>99.64860813089955</v>
      </c>
      <c r="F17" s="25"/>
      <c r="G17" s="20">
        <v>9</v>
      </c>
      <c r="H17" s="26" t="s">
        <v>12</v>
      </c>
      <c r="I17" s="27">
        <v>12626182</v>
      </c>
      <c r="J17" s="23">
        <v>2.1024245409438587</v>
      </c>
      <c r="K17" s="24">
        <f t="shared" si="1"/>
        <v>99.38801728233335</v>
      </c>
    </row>
    <row r="18" spans="1:11" s="28" customFormat="1" ht="14.25" customHeight="1">
      <c r="A18" s="20">
        <v>10</v>
      </c>
      <c r="B18" s="21" t="s">
        <v>11</v>
      </c>
      <c r="C18" s="22">
        <v>487800</v>
      </c>
      <c r="D18" s="23">
        <v>0.3513918691004633</v>
      </c>
      <c r="E18" s="24">
        <f t="shared" si="0"/>
        <v>100.00000000000001</v>
      </c>
      <c r="F18" s="25"/>
      <c r="G18" s="20">
        <v>10</v>
      </c>
      <c r="H18" s="26" t="s">
        <v>10</v>
      </c>
      <c r="I18" s="27">
        <v>3675283</v>
      </c>
      <c r="J18" s="23">
        <v>0.6119827176666524</v>
      </c>
      <c r="K18" s="24">
        <f t="shared" si="1"/>
        <v>100</v>
      </c>
    </row>
    <row r="19" spans="1:11" s="34" customFormat="1" ht="6" customHeight="1" thickBot="1">
      <c r="A19" s="29"/>
      <c r="B19" s="30"/>
      <c r="C19" s="31"/>
      <c r="D19" s="32"/>
      <c r="E19" s="32"/>
      <c r="F19" s="33"/>
      <c r="G19" s="29"/>
      <c r="H19" s="30"/>
      <c r="I19" s="31"/>
      <c r="J19" s="32"/>
      <c r="K19" s="32"/>
    </row>
    <row r="20" spans="3:11" s="36" customFormat="1" ht="21" customHeight="1">
      <c r="C20" s="37"/>
      <c r="D20" s="37"/>
      <c r="E20" s="37"/>
      <c r="F20" s="38"/>
      <c r="G20" s="39"/>
      <c r="H20" s="39"/>
      <c r="I20" s="37"/>
      <c r="J20" s="40"/>
      <c r="K20" s="40"/>
    </row>
    <row r="21" spans="1:11" s="43" customFormat="1" ht="12" customHeight="1">
      <c r="A21" s="42" t="s">
        <v>18</v>
      </c>
      <c r="B21" s="42"/>
      <c r="C21" s="42"/>
      <c r="D21" s="42"/>
      <c r="E21" s="42"/>
      <c r="F21" s="41"/>
      <c r="G21" s="42" t="s">
        <v>19</v>
      </c>
      <c r="H21" s="42"/>
      <c r="I21" s="42"/>
      <c r="J21" s="42"/>
      <c r="K21" s="42"/>
    </row>
    <row r="22" s="36" customFormat="1" ht="9" customHeight="1" thickBot="1">
      <c r="F22" s="35"/>
    </row>
    <row r="23" spans="1:11" s="48" customFormat="1" ht="12.75" customHeight="1">
      <c r="A23" s="44" t="s">
        <v>4</v>
      </c>
      <c r="B23" s="44"/>
      <c r="C23" s="45" t="s">
        <v>5</v>
      </c>
      <c r="D23" s="14" t="s">
        <v>6</v>
      </c>
      <c r="E23" s="46" t="s">
        <v>7</v>
      </c>
      <c r="F23" s="47"/>
      <c r="G23" s="44" t="s">
        <v>4</v>
      </c>
      <c r="H23" s="44"/>
      <c r="I23" s="45" t="s">
        <v>5</v>
      </c>
      <c r="J23" s="14" t="s">
        <v>6</v>
      </c>
      <c r="K23" s="46" t="s">
        <v>7</v>
      </c>
    </row>
    <row r="24" spans="1:11" s="40" customFormat="1" ht="18" customHeight="1">
      <c r="A24" s="49"/>
      <c r="B24" s="49"/>
      <c r="C24" s="50"/>
      <c r="D24" s="19"/>
      <c r="E24" s="51"/>
      <c r="F24" s="47"/>
      <c r="G24" s="49"/>
      <c r="H24" s="49"/>
      <c r="I24" s="50"/>
      <c r="J24" s="19"/>
      <c r="K24" s="51"/>
    </row>
    <row r="25" spans="1:11" s="28" customFormat="1" ht="14.25" customHeight="1">
      <c r="A25" s="20">
        <v>1</v>
      </c>
      <c r="B25" s="21" t="s">
        <v>9</v>
      </c>
      <c r="C25" s="27">
        <v>94851504</v>
      </c>
      <c r="D25" s="23">
        <v>33.80476722486582</v>
      </c>
      <c r="E25" s="24">
        <f>+D25</f>
        <v>33.80476722486582</v>
      </c>
      <c r="F25" s="25"/>
      <c r="G25" s="20">
        <v>1</v>
      </c>
      <c r="H25" s="21" t="s">
        <v>9</v>
      </c>
      <c r="I25" s="27">
        <v>16659891</v>
      </c>
      <c r="J25" s="23">
        <v>53.44664288243417</v>
      </c>
      <c r="K25" s="24">
        <f>+J25</f>
        <v>53.44664288243417</v>
      </c>
    </row>
    <row r="26" spans="1:11" s="28" customFormat="1" ht="14.25" customHeight="1">
      <c r="A26" s="20">
        <v>2</v>
      </c>
      <c r="B26" s="21" t="s">
        <v>13</v>
      </c>
      <c r="C26" s="27">
        <v>57213773</v>
      </c>
      <c r="D26" s="23">
        <v>20.390802430727014</v>
      </c>
      <c r="E26" s="24">
        <f>+E25+D26</f>
        <v>54.195569655592834</v>
      </c>
      <c r="F26" s="25"/>
      <c r="G26" s="20">
        <v>2</v>
      </c>
      <c r="H26" s="21" t="s">
        <v>8</v>
      </c>
      <c r="I26" s="27">
        <v>13566771</v>
      </c>
      <c r="J26" s="23">
        <v>43.52359596498946</v>
      </c>
      <c r="K26" s="24">
        <f>+K25+J26</f>
        <v>96.97023884742363</v>
      </c>
    </row>
    <row r="27" spans="1:11" s="28" customFormat="1" ht="14.25" customHeight="1">
      <c r="A27" s="20">
        <v>3</v>
      </c>
      <c r="B27" s="21" t="s">
        <v>8</v>
      </c>
      <c r="C27" s="27">
        <v>56178136</v>
      </c>
      <c r="D27" s="23">
        <v>20.02170477557061</v>
      </c>
      <c r="E27" s="24">
        <f aca="true" t="shared" si="2" ref="E27:E34">+E26+D27</f>
        <v>74.21727443116345</v>
      </c>
      <c r="F27" s="25"/>
      <c r="G27" s="20">
        <v>3</v>
      </c>
      <c r="H27" s="21" t="s">
        <v>10</v>
      </c>
      <c r="I27" s="27">
        <v>763996</v>
      </c>
      <c r="J27" s="23">
        <v>2.4509777030118727</v>
      </c>
      <c r="K27" s="24">
        <f>+K26+J27</f>
        <v>99.4212165504355</v>
      </c>
    </row>
    <row r="28" spans="1:11" s="28" customFormat="1" ht="14.25" customHeight="1">
      <c r="A28" s="20">
        <v>4</v>
      </c>
      <c r="B28" s="21" t="s">
        <v>15</v>
      </c>
      <c r="C28" s="27">
        <v>20573603</v>
      </c>
      <c r="D28" s="23">
        <v>7.332365129305711</v>
      </c>
      <c r="E28" s="24">
        <f t="shared" si="2"/>
        <v>81.54963956046916</v>
      </c>
      <c r="F28" s="25"/>
      <c r="G28" s="20">
        <v>4</v>
      </c>
      <c r="H28" s="21" t="s">
        <v>14</v>
      </c>
      <c r="I28" s="27">
        <v>95895</v>
      </c>
      <c r="J28" s="23">
        <v>0.3076410175319289</v>
      </c>
      <c r="K28" s="24">
        <f>+K27+J28</f>
        <v>99.72885756796744</v>
      </c>
    </row>
    <row r="29" spans="1:11" s="28" customFormat="1" ht="14.25" customHeight="1">
      <c r="A29" s="20">
        <v>5</v>
      </c>
      <c r="B29" s="21" t="s">
        <v>12</v>
      </c>
      <c r="C29" s="27">
        <v>16081874</v>
      </c>
      <c r="D29" s="23">
        <v>5.731527537081772</v>
      </c>
      <c r="E29" s="24">
        <f t="shared" si="2"/>
        <v>87.28116709755093</v>
      </c>
      <c r="F29" s="25"/>
      <c r="G29" s="20">
        <v>5</v>
      </c>
      <c r="H29" s="21" t="s">
        <v>12</v>
      </c>
      <c r="I29" s="27">
        <v>84518</v>
      </c>
      <c r="J29" s="23">
        <v>0.27114243203257277</v>
      </c>
      <c r="K29" s="24">
        <f>+K28+J29</f>
        <v>100.00000000000001</v>
      </c>
    </row>
    <row r="30" spans="1:11" s="28" customFormat="1" ht="14.25" customHeight="1">
      <c r="A30" s="20">
        <v>6</v>
      </c>
      <c r="B30" s="21" t="s">
        <v>16</v>
      </c>
      <c r="C30" s="27">
        <v>10772541</v>
      </c>
      <c r="D30" s="23">
        <v>3.839298541068187</v>
      </c>
      <c r="E30" s="24">
        <f t="shared" si="2"/>
        <v>91.12046563861912</v>
      </c>
      <c r="F30" s="25"/>
      <c r="G30" s="20">
        <v>6</v>
      </c>
      <c r="H30" s="21" t="s">
        <v>15</v>
      </c>
      <c r="I30" s="27">
        <v>0</v>
      </c>
      <c r="J30" s="27">
        <v>0</v>
      </c>
      <c r="K30" s="27">
        <v>0</v>
      </c>
    </row>
    <row r="31" spans="1:11" s="28" customFormat="1" ht="14.25" customHeight="1">
      <c r="A31" s="20">
        <v>7</v>
      </c>
      <c r="B31" s="21" t="s">
        <v>14</v>
      </c>
      <c r="C31" s="27">
        <v>10139676</v>
      </c>
      <c r="D31" s="23">
        <v>3.613747515438011</v>
      </c>
      <c r="E31" s="24">
        <f t="shared" si="2"/>
        <v>94.73421315405713</v>
      </c>
      <c r="F31" s="25"/>
      <c r="G31" s="20">
        <v>7</v>
      </c>
      <c r="H31" s="21" t="s">
        <v>16</v>
      </c>
      <c r="I31" s="27">
        <v>0</v>
      </c>
      <c r="J31" s="27">
        <v>0</v>
      </c>
      <c r="K31" s="27">
        <v>0</v>
      </c>
    </row>
    <row r="32" spans="1:11" s="28" customFormat="1" ht="14.25" customHeight="1">
      <c r="A32" s="20">
        <v>8</v>
      </c>
      <c r="B32" s="21" t="s">
        <v>17</v>
      </c>
      <c r="C32" s="27">
        <v>7335275</v>
      </c>
      <c r="D32" s="23">
        <v>2.614268129110295</v>
      </c>
      <c r="E32" s="24">
        <f t="shared" si="2"/>
        <v>97.34848128316743</v>
      </c>
      <c r="F32" s="25"/>
      <c r="G32" s="20">
        <v>8</v>
      </c>
      <c r="H32" s="21" t="s">
        <v>17</v>
      </c>
      <c r="I32" s="27">
        <v>0</v>
      </c>
      <c r="J32" s="27">
        <v>0</v>
      </c>
      <c r="K32" s="27">
        <v>0</v>
      </c>
    </row>
    <row r="33" spans="1:11" s="28" customFormat="1" ht="14.25" customHeight="1">
      <c r="A33" s="20">
        <v>9</v>
      </c>
      <c r="B33" s="21" t="s">
        <v>11</v>
      </c>
      <c r="C33" s="27">
        <v>5717640</v>
      </c>
      <c r="D33" s="23">
        <v>2.0377482815199413</v>
      </c>
      <c r="E33" s="24">
        <f t="shared" si="2"/>
        <v>99.38622956468737</v>
      </c>
      <c r="F33" s="25"/>
      <c r="G33" s="20">
        <v>9</v>
      </c>
      <c r="H33" s="21" t="s">
        <v>11</v>
      </c>
      <c r="I33" s="27">
        <v>0</v>
      </c>
      <c r="J33" s="27">
        <v>0</v>
      </c>
      <c r="K33" s="27">
        <v>0</v>
      </c>
    </row>
    <row r="34" spans="1:11" s="28" customFormat="1" ht="14.25" customHeight="1">
      <c r="A34" s="20">
        <v>10</v>
      </c>
      <c r="B34" s="21" t="s">
        <v>10</v>
      </c>
      <c r="C34" s="27">
        <v>1722155</v>
      </c>
      <c r="D34" s="23">
        <v>0.613770435312642</v>
      </c>
      <c r="E34" s="24">
        <f t="shared" si="2"/>
        <v>100.00000000000001</v>
      </c>
      <c r="F34" s="25"/>
      <c r="G34" s="20">
        <v>10</v>
      </c>
      <c r="H34" s="21" t="s">
        <v>13</v>
      </c>
      <c r="I34" s="27">
        <v>0</v>
      </c>
      <c r="J34" s="27">
        <v>0</v>
      </c>
      <c r="K34" s="27">
        <v>0</v>
      </c>
    </row>
    <row r="35" spans="1:11" s="8" customFormat="1" ht="6" customHeight="1" thickBot="1">
      <c r="A35" s="29"/>
      <c r="B35" s="30"/>
      <c r="C35" s="31"/>
      <c r="D35" s="32"/>
      <c r="E35" s="32"/>
      <c r="F35" s="7"/>
      <c r="G35" s="29"/>
      <c r="H35" s="30"/>
      <c r="I35" s="31"/>
      <c r="J35" s="32"/>
      <c r="K35" s="32"/>
    </row>
    <row r="36" spans="1:11" s="54" customFormat="1" ht="21.75" customHeight="1">
      <c r="A36" s="53" t="s">
        <v>20</v>
      </c>
      <c r="C36" s="55"/>
      <c r="D36" s="55"/>
      <c r="E36" s="55"/>
      <c r="F36" s="52"/>
      <c r="G36" s="56"/>
      <c r="H36" s="56"/>
      <c r="I36" s="55"/>
      <c r="J36" s="55"/>
      <c r="K36" s="56"/>
    </row>
    <row r="37" spans="1:11" ht="12.75">
      <c r="A37" s="58"/>
      <c r="B37" s="59"/>
      <c r="C37" s="60"/>
      <c r="D37" s="60"/>
      <c r="E37" s="60"/>
      <c r="G37" s="61"/>
      <c r="H37" s="62"/>
      <c r="I37" s="60"/>
      <c r="J37" s="60"/>
      <c r="K37" s="61"/>
    </row>
    <row r="38" spans="2:9" ht="12.75">
      <c r="B38" s="59"/>
      <c r="C38" s="64"/>
      <c r="I38" s="64"/>
    </row>
    <row r="39" ht="12.75">
      <c r="C39" s="64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1:E21"/>
    <mergeCell ref="G21:K21"/>
    <mergeCell ref="A23:B24"/>
    <mergeCell ref="C23:C24"/>
    <mergeCell ref="D23:D24"/>
    <mergeCell ref="E23:E24"/>
    <mergeCell ref="G23:H24"/>
    <mergeCell ref="I23:I24"/>
    <mergeCell ref="J23:J24"/>
    <mergeCell ref="K23:K24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2008-12-29T17:15:29Z</dcterms:created>
  <dcterms:modified xsi:type="dcterms:W3CDTF">2008-12-29T17:17:44Z</dcterms:modified>
  <cp:category/>
  <cp:version/>
  <cp:contentType/>
  <cp:contentStatus/>
</cp:coreProperties>
</file>