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048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'Edp'!$B$9</definedName>
    <definedName name="inicio2" localSheetId="0">'Edp'!#REF!</definedName>
    <definedName name="inicio3" localSheetId="0">'Edp'!$B$28</definedName>
    <definedName name="inicio4" localSheetId="0">'Edp'!$H$28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<sst xmlns="http://schemas.openxmlformats.org/spreadsheetml/2006/main" count="83" uniqueCount="26">
  <si>
    <t>Ranking de Créditos Directos por Tipo</t>
  </si>
  <si>
    <t>(En miles de nuevos soles)</t>
  </si>
  <si>
    <t>Créditos Comerciales</t>
  </si>
  <si>
    <t>Créditos a Microempresas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</si>
  <si>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</si>
  <si>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</si>
  <si>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</si>
  <si>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</si>
  <si>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</si>
  <si>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</si>
  <si>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</si>
  <si>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Confianza</t>
  </si>
  <si>
    <t>EDPYME Nueva Visión</t>
  </si>
  <si>
    <t>EDPYME Crear Arequipa</t>
  </si>
  <si>
    <t>EDPYME Proempresa</t>
  </si>
  <si>
    <t>EDPYME Alternativa</t>
  </si>
  <si>
    <t>EDPYME Solidaridad</t>
  </si>
  <si>
    <t>EDPYME Pro Negocios</t>
  </si>
  <si>
    <t>EDPYME Credivisión</t>
  </si>
  <si>
    <t>EDPYME Efectiva</t>
  </si>
  <si>
    <t>EDPYME Micasita</t>
  </si>
  <si>
    <t>EDPYME Credijet</t>
  </si>
  <si>
    <t>Créditos de Consumo</t>
  </si>
  <si>
    <t>Créditos Hipotecarios para Vivienda</t>
  </si>
  <si>
    <t>NOTA : Información obtenida del Balance de Comprobación. Incluye cartera vigente, refinanciada, reestructurada, vencida y en cobranza judicial.</t>
  </si>
  <si>
    <r>
      <t>EDPYME Acceso Crediticio</t>
    </r>
    <r>
      <rPr>
        <vertAlign val="superscript"/>
        <sz val="10.5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</si>
</sst>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,##0_ ;_ * \-#,##0_ ;_ * &quot;-&quot;_ ;_ @_ "/>
    <numFmt numFmtId="165" formatCode="_ * #,##0____________\ ;_ * \-#,##0____________\ ;_ * &quot;-&quot;??????_ ;_ @_ "/>
    <numFmt numFmtId="166" formatCode="_ * #,##0.00____________\ ;_ * \-#,##0.00____________\ ;_ * &quot;-&quot;??????_ ;_ @_ "/>
    <numFmt numFmtId="167" formatCode="_ * #\ ###\ ##0,____________\ ;_(* \(#\ ###\ ##0,\)__________\ ;_ * &quot; -&quot;????_____ ;_ @_ "/>
    <numFmt numFmtId="168" formatCode="\A\l\ dd\ &quot;de&quot;\ mmmm\ &quot;de&quot;\ yyyy"/>
    <numFmt numFmtId="169" formatCode="\(\A\l\ dd\ &quot;de&quot;\ mmmm\ &quot;de&quot;\ yyyy\)"/>
    <numFmt numFmtId="170" formatCode="[$-280A]dddd\,\ dd&quot; de &quot;mmmm&quot; de &quot;yyyy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sz val="10.5"/>
      <color indexed="10"/>
      <name val="Arial Narrow"/>
      <family val="2"/>
    </font>
    <font>
      <b/>
      <sz val="11"/>
      <name val="Times New Roman"/>
      <family val="1"/>
    </font>
    <font>
      <sz val="11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vertAlign val="superscript"/>
      <sz val="10.5"/>
      <name val="Arial Narrow"/>
      <family val="2"/>
    </font>
    <font>
      <b/>
      <sz val="9"/>
      <name val="Arial Narrow"/>
      <family val="2"/>
    </font>
    <font>
      <sz val="8.5"/>
      <color indexed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23" applyFont="1" applyAlignment="1">
      <alignment horizontal="center" vertical="center"/>
      <protection/>
    </xf>
    <xf numFmtId="0" fontId="4" fillId="0" borderId="0" xfId="23" applyFont="1" applyAlignment="1">
      <alignment vertical="center"/>
      <protection/>
    </xf>
    <xf numFmtId="169" fontId="5" fillId="0" borderId="0" xfId="23" applyNumberFormat="1" applyFont="1" applyAlignment="1">
      <alignment horizontal="center" vertical="center"/>
      <protection/>
    </xf>
    <xf numFmtId="0" fontId="6" fillId="0" borderId="0" xfId="23" applyFont="1" applyAlignment="1">
      <alignment vertical="center"/>
      <protection/>
    </xf>
    <xf numFmtId="0" fontId="7" fillId="0" borderId="0" xfId="23" applyFont="1" applyAlignment="1">
      <alignment horizontal="center" vertical="center"/>
      <protection/>
    </xf>
    <xf numFmtId="0" fontId="8" fillId="0" borderId="0" xfId="23" applyFont="1" applyAlignment="1">
      <alignment vertical="center"/>
      <protection/>
    </xf>
    <xf numFmtId="0" fontId="9" fillId="0" borderId="0" xfId="23" applyFont="1" applyAlignment="1">
      <alignment vertical="center"/>
      <protection/>
    </xf>
    <xf numFmtId="0" fontId="10" fillId="0" borderId="0" xfId="23" applyFont="1" applyAlignment="1">
      <alignment vertical="center"/>
      <protection/>
    </xf>
    <xf numFmtId="0" fontId="11" fillId="0" borderId="0" xfId="23" applyFont="1" applyAlignment="1">
      <alignment horizontal="center" vertical="center"/>
      <protection/>
    </xf>
    <xf numFmtId="0" fontId="12" fillId="0" borderId="0" xfId="23" applyFont="1" applyAlignment="1">
      <alignment vertical="center"/>
      <protection/>
    </xf>
    <xf numFmtId="0" fontId="7" fillId="0" borderId="0" xfId="23" applyFont="1" applyAlignment="1">
      <alignment vertical="center"/>
      <protection/>
    </xf>
    <xf numFmtId="0" fontId="14" fillId="0" borderId="1" xfId="23" applyFont="1" applyBorder="1" applyAlignment="1">
      <alignment horizontal="center" vertical="center"/>
      <protection/>
    </xf>
    <xf numFmtId="0" fontId="15" fillId="0" borderId="1" xfId="23" applyFont="1" applyBorder="1" applyAlignment="1">
      <alignment horizontal="center" vertical="center"/>
      <protection/>
    </xf>
    <xf numFmtId="0" fontId="16" fillId="0" borderId="1" xfId="23" applyFont="1" applyBorder="1" applyAlignment="1">
      <alignment horizontal="center" vertical="center"/>
      <protection/>
    </xf>
    <xf numFmtId="0" fontId="16" fillId="0" borderId="1" xfId="23" applyFont="1" applyBorder="1" applyAlignment="1">
      <alignment horizontal="center" vertical="center" wrapText="1"/>
      <protection/>
    </xf>
    <xf numFmtId="0" fontId="17" fillId="0" borderId="0" xfId="23" applyFont="1" applyBorder="1" applyAlignment="1">
      <alignment vertical="center"/>
      <protection/>
    </xf>
    <xf numFmtId="0" fontId="16" fillId="0" borderId="0" xfId="23" applyFont="1" applyBorder="1" applyAlignment="1">
      <alignment vertical="center"/>
      <protection/>
    </xf>
    <xf numFmtId="0" fontId="18" fillId="0" borderId="0" xfId="23" applyFont="1" applyBorder="1" applyAlignment="1">
      <alignment vertical="center"/>
      <protection/>
    </xf>
    <xf numFmtId="0" fontId="15" fillId="0" borderId="2" xfId="23" applyFont="1" applyBorder="1" applyAlignment="1">
      <alignment horizontal="center" vertical="center"/>
      <protection/>
    </xf>
    <xf numFmtId="0" fontId="16" fillId="0" borderId="2" xfId="23" applyFont="1" applyBorder="1" applyAlignment="1">
      <alignment horizontal="center" vertical="center"/>
      <protection/>
    </xf>
    <xf numFmtId="0" fontId="16" fillId="0" borderId="2" xfId="23" applyFont="1" applyBorder="1" applyAlignment="1">
      <alignment horizontal="center" vertical="center" wrapText="1"/>
      <protection/>
    </xf>
    <xf numFmtId="0" fontId="18" fillId="0" borderId="0" xfId="24" applyFont="1" applyBorder="1" applyAlignment="1">
      <alignment horizontal="center"/>
    </xf>
    <xf numFmtId="2" fontId="18" fillId="0" borderId="0" xfId="23" applyNumberFormat="1" applyFont="1" applyFill="1" applyBorder="1" applyAlignment="1">
      <alignment horizontal="left" vertical="center"/>
      <protection/>
    </xf>
    <xf numFmtId="167" fontId="18" fillId="0" borderId="0" xfId="19" applyNumberFormat="1" applyFont="1" applyFill="1" applyBorder="1" applyAlignment="1">
      <alignment vertical="center"/>
    </xf>
    <xf numFmtId="43" fontId="18" fillId="0" borderId="0" xfId="0" applyNumberFormat="1" applyFont="1" applyFill="1" applyBorder="1" applyAlignment="1">
      <alignment vertical="center"/>
    </xf>
    <xf numFmtId="166" fontId="18" fillId="0" borderId="0" xfId="20" applyNumberFormat="1" applyFont="1" applyFill="1" applyBorder="1" applyAlignment="1">
      <alignment horizontal="center" vertical="center"/>
    </xf>
    <xf numFmtId="0" fontId="13" fillId="0" borderId="0" xfId="23" applyFont="1" applyFill="1" applyBorder="1" applyAlignment="1">
      <alignment vertical="center"/>
      <protection/>
    </xf>
    <xf numFmtId="0" fontId="18" fillId="0" borderId="0" xfId="24" applyFont="1" applyBorder="1" applyAlignment="1">
      <alignment horizontal="left"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0" fontId="19" fillId="0" borderId="0" xfId="23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horizontal="left" vertical="center" wrapText="1"/>
    </xf>
    <xf numFmtId="0" fontId="21" fillId="0" borderId="3" xfId="23" applyFont="1" applyFill="1" applyBorder="1" applyAlignment="1">
      <alignment vertical="center"/>
      <protection/>
    </xf>
    <xf numFmtId="2" fontId="21" fillId="0" borderId="3" xfId="23" applyNumberFormat="1" applyFont="1" applyFill="1" applyBorder="1" applyAlignment="1">
      <alignment horizontal="left" vertical="center"/>
      <protection/>
    </xf>
    <xf numFmtId="165" fontId="21" fillId="0" borderId="3" xfId="23" applyNumberFormat="1" applyFont="1" applyFill="1" applyBorder="1" applyAlignment="1">
      <alignment vertical="center"/>
      <protection/>
    </xf>
    <xf numFmtId="2" fontId="21" fillId="0" borderId="3" xfId="20" applyNumberFormat="1" applyFont="1" applyFill="1" applyBorder="1" applyAlignment="1">
      <alignment horizontal="center" vertical="center"/>
    </xf>
    <xf numFmtId="0" fontId="9" fillId="0" borderId="0" xfId="23" applyFont="1" applyFill="1" applyBorder="1" applyAlignment="1">
      <alignment vertical="center"/>
      <protection/>
    </xf>
    <xf numFmtId="0" fontId="21" fillId="0" borderId="0" xfId="23" applyFont="1" applyFill="1" applyBorder="1" applyAlignment="1">
      <alignment vertical="center"/>
      <protection/>
    </xf>
    <xf numFmtId="0" fontId="9" fillId="0" borderId="0" xfId="23" applyFont="1" applyFill="1" applyAlignment="1">
      <alignment vertical="center"/>
      <protection/>
    </xf>
    <xf numFmtId="0" fontId="10" fillId="0" borderId="0" xfId="23" applyFont="1" applyFill="1" applyAlignment="1">
      <alignment vertical="center"/>
      <protection/>
    </xf>
    <xf numFmtId="165" fontId="10" fillId="0" borderId="0" xfId="23" applyNumberFormat="1" applyFont="1" applyFill="1" applyAlignment="1">
      <alignment vertical="center"/>
      <protection/>
    </xf>
    <xf numFmtId="0" fontId="10" fillId="0" borderId="0" xfId="23" applyFont="1" applyFill="1" applyBorder="1" applyAlignment="1">
      <alignment vertical="center"/>
      <protection/>
    </xf>
    <xf numFmtId="3" fontId="10" fillId="0" borderId="0" xfId="23" applyNumberFormat="1" applyFont="1" applyFill="1" applyAlignment="1">
      <alignment vertical="center"/>
      <protection/>
    </xf>
    <xf numFmtId="3" fontId="10" fillId="0" borderId="0" xfId="23" applyNumberFormat="1" applyFont="1" applyFill="1" applyBorder="1" applyAlignment="1">
      <alignment vertical="center"/>
      <protection/>
    </xf>
    <xf numFmtId="0" fontId="11" fillId="0" borderId="0" xfId="23" applyFont="1" applyFill="1" applyAlignment="1">
      <alignment horizontal="center" vertical="center"/>
      <protection/>
    </xf>
    <xf numFmtId="0" fontId="12" fillId="0" borderId="0" xfId="23" applyFont="1" applyFill="1" applyAlignment="1">
      <alignment vertical="center"/>
      <protection/>
    </xf>
    <xf numFmtId="0" fontId="7" fillId="0" borderId="0" xfId="23" applyFont="1" applyFill="1" applyAlignment="1">
      <alignment vertical="center"/>
      <protection/>
    </xf>
    <xf numFmtId="0" fontId="14" fillId="0" borderId="1" xfId="23" applyFont="1" applyFill="1" applyBorder="1" applyAlignment="1">
      <alignment horizontal="center" vertical="center"/>
      <protection/>
    </xf>
    <xf numFmtId="0" fontId="16" fillId="0" borderId="1" xfId="23" applyFont="1" applyFill="1" applyBorder="1" applyAlignment="1">
      <alignment horizontal="center" vertical="center"/>
      <protection/>
    </xf>
    <xf numFmtId="0" fontId="16" fillId="0" borderId="1" xfId="23" applyFont="1" applyFill="1" applyBorder="1" applyAlignment="1">
      <alignment horizontal="center" vertical="center" wrapText="1"/>
      <protection/>
    </xf>
    <xf numFmtId="0" fontId="17" fillId="0" borderId="0" xfId="23" applyFont="1" applyFill="1" applyBorder="1" applyAlignment="1">
      <alignment vertical="center"/>
      <protection/>
    </xf>
    <xf numFmtId="0" fontId="16" fillId="0" borderId="0" xfId="23" applyFont="1" applyFill="1" applyBorder="1" applyAlignment="1">
      <alignment vertical="center"/>
      <protection/>
    </xf>
    <xf numFmtId="0" fontId="18" fillId="0" borderId="0" xfId="23" applyFont="1" applyFill="1" applyBorder="1" applyAlignment="1">
      <alignment vertical="center"/>
      <protection/>
    </xf>
    <xf numFmtId="0" fontId="16" fillId="0" borderId="2" xfId="23" applyFont="1" applyFill="1" applyBorder="1" applyAlignment="1">
      <alignment horizontal="center" vertical="center"/>
      <protection/>
    </xf>
    <xf numFmtId="0" fontId="16" fillId="0" borderId="2" xfId="23" applyFont="1" applyFill="1" applyBorder="1" applyAlignment="1">
      <alignment horizontal="center" vertical="center" wrapText="1"/>
      <protection/>
    </xf>
    <xf numFmtId="43" fontId="18" fillId="0" borderId="0" xfId="0" applyNumberFormat="1" applyFont="1" applyFill="1" applyBorder="1" applyAlignment="1">
      <alignment horizontal="center" vertical="center"/>
    </xf>
    <xf numFmtId="43" fontId="18" fillId="0" borderId="0" xfId="0" applyNumberFormat="1" applyFont="1" applyFill="1" applyBorder="1" applyAlignment="1">
      <alignment horizontal="right" vertical="center"/>
    </xf>
    <xf numFmtId="0" fontId="22" fillId="0" borderId="0" xfId="23" applyFont="1" applyAlignment="1">
      <alignment/>
      <protection/>
    </xf>
    <xf numFmtId="0" fontId="23" fillId="0" borderId="0" xfId="23" applyFont="1" applyAlignment="1">
      <alignment/>
      <protection/>
    </xf>
    <xf numFmtId="0" fontId="24" fillId="0" borderId="0" xfId="23" applyFont="1" applyAlignment="1">
      <alignment/>
      <protection/>
    </xf>
    <xf numFmtId="164" fontId="24" fillId="0" borderId="0" xfId="20" applyFont="1" applyBorder="1" applyAlignment="1">
      <alignment horizontal="right"/>
    </xf>
    <xf numFmtId="0" fontId="24" fillId="0" borderId="0" xfId="23" applyFont="1" applyBorder="1" applyAlignment="1">
      <alignment/>
      <protection/>
    </xf>
    <xf numFmtId="0" fontId="25" fillId="0" borderId="0" xfId="23" applyFont="1">
      <alignment/>
      <protection/>
    </xf>
    <xf numFmtId="0" fontId="23" fillId="0" borderId="0" xfId="0" applyFont="1" applyAlignment="1">
      <alignment/>
    </xf>
    <xf numFmtId="0" fontId="0" fillId="0" borderId="0" xfId="23">
      <alignment/>
      <protection/>
    </xf>
    <xf numFmtId="164" fontId="23" fillId="0" borderId="0" xfId="20" applyFont="1" applyBorder="1" applyAlignment="1">
      <alignment horizontal="right"/>
    </xf>
    <xf numFmtId="0" fontId="26" fillId="0" borderId="0" xfId="23" applyFont="1">
      <alignment/>
      <protection/>
    </xf>
    <xf numFmtId="0" fontId="23" fillId="0" borderId="0" xfId="23" applyFont="1" applyBorder="1">
      <alignment/>
      <protection/>
    </xf>
    <xf numFmtId="164" fontId="27" fillId="0" borderId="0" xfId="20" applyFont="1" applyBorder="1" applyAlignment="1">
      <alignment horizontal="right"/>
    </xf>
    <xf numFmtId="0" fontId="0" fillId="0" borderId="0" xfId="23" applyBorder="1">
      <alignment/>
      <protection/>
    </xf>
    <xf numFmtId="0" fontId="28" fillId="0" borderId="0" xfId="23" applyFont="1">
      <alignment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Millares [0]_Rankin-Créditos" xfId="20"/>
    <cellStyle name="Currency" xfId="21"/>
    <cellStyle name="Currency [0]" xfId="22"/>
    <cellStyle name="Normal_07y08-Oficinas-03-01" xfId="23"/>
    <cellStyle name="Normal_CM CUADROS DEL 03 AL 2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11-2008\Data-Siscor\Ranking%20Cr&#233;ditos%20Directos%20por%20Ti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P44"/>
  <sheetViews>
    <sheetView tabSelected="1" zoomScale="75" zoomScaleNormal="75" workbookViewId="0" topLeftCell="A1">
      <selection activeCell="N25" sqref="N25"/>
    </sheetView>
  </sheetViews>
  <sheetFormatPr defaultColWidth="11.421875" defaultRowHeight="12.75"/>
  <cols>
    <col min="1" max="1" width="4.421875" style="64" customWidth="1"/>
    <col min="2" max="2" width="26.00390625" style="64" customWidth="1"/>
    <col min="3" max="5" width="15.7109375" style="64" customWidth="1"/>
    <col min="6" max="6" width="8.57421875" style="62" customWidth="1"/>
    <col min="7" max="7" width="5.57421875" style="64" customWidth="1"/>
    <col min="8" max="8" width="26.00390625" style="64" customWidth="1"/>
    <col min="9" max="11" width="15.7109375" style="64" customWidth="1"/>
    <col min="12" max="16384" width="11.421875" style="64" customWidth="1"/>
  </cols>
  <sheetData>
    <row r="1" spans="1:11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18.75" customHeight="1">
      <c r="A2" s="3">
        <v>39782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="8" customFormat="1" ht="11.25" customHeight="1">
      <c r="F4" s="7"/>
    </row>
    <row r="5" spans="1:11" s="11" customFormat="1" ht="12" customHeight="1">
      <c r="A5" s="9" t="s">
        <v>2</v>
      </c>
      <c r="B5" s="9"/>
      <c r="C5" s="9"/>
      <c r="D5" s="9"/>
      <c r="E5" s="9"/>
      <c r="F5" s="10"/>
      <c r="G5" s="9" t="s">
        <v>3</v>
      </c>
      <c r="H5" s="9"/>
      <c r="I5" s="9"/>
      <c r="J5" s="9"/>
      <c r="K5" s="9"/>
    </row>
    <row r="6" s="8" customFormat="1" ht="9" customHeight="1" thickBot="1">
      <c r="F6" s="7"/>
    </row>
    <row r="7" spans="1:12" s="18" customFormat="1" ht="12.75" customHeight="1">
      <c r="A7" s="12" t="s">
        <v>4</v>
      </c>
      <c r="B7" s="13"/>
      <c r="C7" s="14" t="s">
        <v>5</v>
      </c>
      <c r="D7" s="15" t="s">
        <v>6</v>
      </c>
      <c r="E7" s="15" t="s">
        <v>7</v>
      </c>
      <c r="F7" s="16"/>
      <c r="G7" s="12" t="s">
        <v>4</v>
      </c>
      <c r="H7" s="13"/>
      <c r="I7" s="14" t="s">
        <v>5</v>
      </c>
      <c r="J7" s="15" t="s">
        <v>6</v>
      </c>
      <c r="K7" s="15" t="s">
        <v>7</v>
      </c>
      <c r="L7" s="17"/>
    </row>
    <row r="8" spans="1:12" s="18" customFormat="1" ht="21.75" customHeight="1">
      <c r="A8" s="19"/>
      <c r="B8" s="19"/>
      <c r="C8" s="20"/>
      <c r="D8" s="21" t="s">
        <v>8</v>
      </c>
      <c r="E8" s="21" t="s">
        <v>9</v>
      </c>
      <c r="F8" s="16"/>
      <c r="G8" s="19"/>
      <c r="H8" s="19"/>
      <c r="I8" s="20"/>
      <c r="J8" s="21" t="s">
        <v>8</v>
      </c>
      <c r="K8" s="21" t="s">
        <v>9</v>
      </c>
      <c r="L8" s="17"/>
    </row>
    <row r="9" spans="1:11" s="30" customFormat="1" ht="13.5" customHeight="1">
      <c r="A9" s="22">
        <v>1</v>
      </c>
      <c r="B9" s="23" t="s">
        <v>10</v>
      </c>
      <c r="C9" s="24">
        <v>44602968</v>
      </c>
      <c r="D9" s="25">
        <v>40.5218562528477</v>
      </c>
      <c r="E9" s="26">
        <f>+D9</f>
        <v>40.5218562528477</v>
      </c>
      <c r="F9" s="27"/>
      <c r="G9" s="22">
        <v>1</v>
      </c>
      <c r="H9" s="28" t="s">
        <v>11</v>
      </c>
      <c r="I9" s="24">
        <v>190588627</v>
      </c>
      <c r="J9" s="29">
        <v>25.517812038432336</v>
      </c>
      <c r="K9" s="26">
        <f>+J9</f>
        <v>25.517812038432336</v>
      </c>
    </row>
    <row r="10" spans="1:11" s="30" customFormat="1" ht="13.5" customHeight="1">
      <c r="A10" s="22">
        <v>2</v>
      </c>
      <c r="B10" s="23" t="s">
        <v>11</v>
      </c>
      <c r="C10" s="24">
        <v>29354051</v>
      </c>
      <c r="D10" s="25">
        <v>26.668194705355937</v>
      </c>
      <c r="E10" s="26">
        <f>+E9+D10</f>
        <v>67.19005095820364</v>
      </c>
      <c r="F10" s="27"/>
      <c r="G10" s="22">
        <v>2</v>
      </c>
      <c r="H10" s="28" t="s">
        <v>10</v>
      </c>
      <c r="I10" s="24">
        <v>169575718</v>
      </c>
      <c r="J10" s="29">
        <v>22.70440459286276</v>
      </c>
      <c r="K10" s="26">
        <f>+K9+J10</f>
        <v>48.2222166312951</v>
      </c>
    </row>
    <row r="11" spans="1:11" s="30" customFormat="1" ht="13.5" customHeight="1">
      <c r="A11" s="22">
        <v>3</v>
      </c>
      <c r="B11" s="23" t="s">
        <v>14</v>
      </c>
      <c r="C11" s="24">
        <v>13236011</v>
      </c>
      <c r="D11" s="25">
        <v>12.024933746631186</v>
      </c>
      <c r="E11" s="26">
        <f aca="true" t="shared" si="0" ref="E11:E21">+E10+D11</f>
        <v>79.21498470483483</v>
      </c>
      <c r="F11" s="27"/>
      <c r="G11" s="22">
        <v>3</v>
      </c>
      <c r="H11" s="28" t="s">
        <v>13</v>
      </c>
      <c r="I11" s="24">
        <v>162042262</v>
      </c>
      <c r="J11" s="29">
        <v>21.695754091341488</v>
      </c>
      <c r="K11" s="26">
        <f aca="true" t="shared" si="1" ref="K11:K21">+K10+J11</f>
        <v>69.91797072263658</v>
      </c>
    </row>
    <row r="12" spans="1:11" s="30" customFormat="1" ht="13.5" customHeight="1">
      <c r="A12" s="22">
        <v>4</v>
      </c>
      <c r="B12" s="23" t="s">
        <v>12</v>
      </c>
      <c r="C12" s="24">
        <v>12024442</v>
      </c>
      <c r="D12" s="25">
        <v>10.924221685083927</v>
      </c>
      <c r="E12" s="26">
        <f t="shared" si="0"/>
        <v>90.13920638991875</v>
      </c>
      <c r="F12" s="27"/>
      <c r="G12" s="22">
        <v>4</v>
      </c>
      <c r="H12" s="28" t="s">
        <v>14</v>
      </c>
      <c r="I12" s="24">
        <v>97391937</v>
      </c>
      <c r="J12" s="29">
        <v>13.03975573749657</v>
      </c>
      <c r="K12" s="26">
        <f t="shared" si="1"/>
        <v>82.95772646013316</v>
      </c>
    </row>
    <row r="13" spans="1:11" s="30" customFormat="1" ht="13.5" customHeight="1">
      <c r="A13" s="22">
        <v>5</v>
      </c>
      <c r="B13" s="23" t="s">
        <v>13</v>
      </c>
      <c r="C13" s="24">
        <v>8796859</v>
      </c>
      <c r="D13" s="25">
        <v>7.991958200507408</v>
      </c>
      <c r="E13" s="26">
        <f t="shared" si="0"/>
        <v>98.13116459042617</v>
      </c>
      <c r="F13" s="27"/>
      <c r="G13" s="22">
        <v>5</v>
      </c>
      <c r="H13" s="28" t="s">
        <v>15</v>
      </c>
      <c r="I13" s="24">
        <v>44827831</v>
      </c>
      <c r="J13" s="29">
        <v>6.001974952831841</v>
      </c>
      <c r="K13" s="26">
        <f t="shared" si="1"/>
        <v>88.959701412965</v>
      </c>
    </row>
    <row r="14" spans="1:11" s="30" customFormat="1" ht="13.5" customHeight="1">
      <c r="A14" s="22">
        <v>6</v>
      </c>
      <c r="B14" s="23" t="s">
        <v>20</v>
      </c>
      <c r="C14" s="24">
        <v>937785</v>
      </c>
      <c r="D14" s="25">
        <v>0.8519789303276135</v>
      </c>
      <c r="E14" s="26">
        <f t="shared" si="0"/>
        <v>98.98314352075379</v>
      </c>
      <c r="F14" s="27"/>
      <c r="G14" s="22">
        <v>6</v>
      </c>
      <c r="H14" s="28" t="s">
        <v>12</v>
      </c>
      <c r="I14" s="24">
        <v>44696891</v>
      </c>
      <c r="J14" s="29">
        <v>5.984443464406184</v>
      </c>
      <c r="K14" s="26">
        <f t="shared" si="1"/>
        <v>94.94414487737119</v>
      </c>
    </row>
    <row r="15" spans="1:11" s="30" customFormat="1" ht="13.5" customHeight="1">
      <c r="A15" s="22">
        <v>7</v>
      </c>
      <c r="B15" s="23" t="s">
        <v>15</v>
      </c>
      <c r="C15" s="24">
        <v>456777</v>
      </c>
      <c r="D15" s="25">
        <v>0.4149825171635891</v>
      </c>
      <c r="E15" s="26">
        <f t="shared" si="0"/>
        <v>99.39812603791738</v>
      </c>
      <c r="F15" s="27"/>
      <c r="G15" s="22">
        <v>7</v>
      </c>
      <c r="H15" s="28" t="s">
        <v>18</v>
      </c>
      <c r="I15" s="24">
        <v>22200692</v>
      </c>
      <c r="J15" s="29">
        <v>2.9724390930164395</v>
      </c>
      <c r="K15" s="26">
        <f t="shared" si="1"/>
        <v>97.91658397038762</v>
      </c>
    </row>
    <row r="16" spans="1:11" s="30" customFormat="1" ht="13.5" customHeight="1">
      <c r="A16" s="22">
        <v>8</v>
      </c>
      <c r="B16" s="23" t="s">
        <v>17</v>
      </c>
      <c r="C16" s="24">
        <v>322976</v>
      </c>
      <c r="D16" s="25">
        <v>0.2934241291996474</v>
      </c>
      <c r="E16" s="26">
        <f t="shared" si="0"/>
        <v>99.69155016711703</v>
      </c>
      <c r="F16" s="27"/>
      <c r="G16" s="22">
        <v>8</v>
      </c>
      <c r="H16" s="28" t="s">
        <v>17</v>
      </c>
      <c r="I16" s="24">
        <v>5895185</v>
      </c>
      <c r="J16" s="29">
        <v>0.7893032503024734</v>
      </c>
      <c r="K16" s="26">
        <f t="shared" si="1"/>
        <v>98.70588722069009</v>
      </c>
    </row>
    <row r="17" spans="1:11" s="30" customFormat="1" ht="13.5" customHeight="1">
      <c r="A17" s="22">
        <v>9</v>
      </c>
      <c r="B17" s="23" t="s">
        <v>18</v>
      </c>
      <c r="C17" s="24">
        <v>265340</v>
      </c>
      <c r="D17" s="25">
        <v>0.24106174589391915</v>
      </c>
      <c r="E17" s="26">
        <f t="shared" si="0"/>
        <v>99.93261191301094</v>
      </c>
      <c r="F17" s="27"/>
      <c r="G17" s="22">
        <v>9</v>
      </c>
      <c r="H17" s="31" t="s">
        <v>25</v>
      </c>
      <c r="I17" s="24">
        <v>5196079</v>
      </c>
      <c r="J17" s="29">
        <v>0.6957003119543196</v>
      </c>
      <c r="K17" s="26">
        <f t="shared" si="1"/>
        <v>99.40158753264441</v>
      </c>
    </row>
    <row r="18" spans="1:11" s="30" customFormat="1" ht="13.5" customHeight="1">
      <c r="A18" s="22">
        <v>10</v>
      </c>
      <c r="B18" s="23" t="s">
        <v>16</v>
      </c>
      <c r="C18" s="24">
        <v>74175</v>
      </c>
      <c r="D18" s="25">
        <v>0.06738808698907611</v>
      </c>
      <c r="E18" s="26">
        <f t="shared" si="0"/>
        <v>100.00000000000001</v>
      </c>
      <c r="F18" s="27"/>
      <c r="G18" s="22">
        <v>10</v>
      </c>
      <c r="H18" s="28" t="s">
        <v>16</v>
      </c>
      <c r="I18" s="24">
        <v>4284806</v>
      </c>
      <c r="J18" s="29">
        <v>0.5736904444416147</v>
      </c>
      <c r="K18" s="26">
        <f t="shared" si="1"/>
        <v>99.97527797708602</v>
      </c>
    </row>
    <row r="19" spans="1:11" s="30" customFormat="1" ht="13.5" customHeight="1">
      <c r="A19" s="22">
        <v>11</v>
      </c>
      <c r="B19" s="31" t="s">
        <v>25</v>
      </c>
      <c r="C19" s="24">
        <v>0</v>
      </c>
      <c r="D19" s="24">
        <v>0</v>
      </c>
      <c r="E19" s="24">
        <v>0</v>
      </c>
      <c r="F19" s="27"/>
      <c r="G19" s="22">
        <v>11</v>
      </c>
      <c r="H19" s="28" t="s">
        <v>19</v>
      </c>
      <c r="I19" s="24">
        <v>184645</v>
      </c>
      <c r="J19" s="29">
        <v>0.024722022913971353</v>
      </c>
      <c r="K19" s="26">
        <f t="shared" si="1"/>
        <v>100</v>
      </c>
    </row>
    <row r="20" spans="1:11" s="30" customFormat="1" ht="13.5" customHeight="1">
      <c r="A20" s="22">
        <v>12</v>
      </c>
      <c r="B20" s="23" t="s">
        <v>19</v>
      </c>
      <c r="C20" s="24">
        <v>0</v>
      </c>
      <c r="D20" s="24">
        <v>0</v>
      </c>
      <c r="E20" s="24">
        <v>0</v>
      </c>
      <c r="F20" s="27"/>
      <c r="G20" s="22">
        <v>12</v>
      </c>
      <c r="H20" s="23" t="s">
        <v>20</v>
      </c>
      <c r="I20" s="24">
        <v>0</v>
      </c>
      <c r="J20" s="24">
        <v>0</v>
      </c>
      <c r="K20" s="24">
        <v>0</v>
      </c>
    </row>
    <row r="21" spans="1:11" s="30" customFormat="1" ht="13.5" customHeight="1">
      <c r="A21" s="22">
        <v>13</v>
      </c>
      <c r="B21" s="30" t="s">
        <v>21</v>
      </c>
      <c r="C21" s="24">
        <v>0</v>
      </c>
      <c r="D21" s="24">
        <v>0</v>
      </c>
      <c r="E21" s="24">
        <v>0</v>
      </c>
      <c r="G21" s="22">
        <v>13</v>
      </c>
      <c r="H21" s="30" t="s">
        <v>21</v>
      </c>
      <c r="I21" s="24">
        <v>0</v>
      </c>
      <c r="J21" s="24">
        <v>0</v>
      </c>
      <c r="K21" s="24">
        <v>0</v>
      </c>
    </row>
    <row r="22" spans="1:11" s="37" customFormat="1" ht="6" customHeight="1" thickBot="1">
      <c r="A22" s="32"/>
      <c r="B22" s="33"/>
      <c r="C22" s="34"/>
      <c r="D22" s="35"/>
      <c r="E22" s="35"/>
      <c r="F22" s="36"/>
      <c r="G22" s="32"/>
      <c r="H22" s="33"/>
      <c r="I22" s="34"/>
      <c r="J22" s="35"/>
      <c r="K22" s="35"/>
    </row>
    <row r="23" spans="3:11" s="39" customFormat="1" ht="18.75" customHeight="1">
      <c r="C23" s="40"/>
      <c r="F23" s="38"/>
      <c r="G23" s="41"/>
      <c r="H23" s="41"/>
      <c r="I23" s="42"/>
      <c r="J23" s="43"/>
      <c r="K23" s="41"/>
    </row>
    <row r="24" spans="1:11" s="46" customFormat="1" ht="12" customHeight="1">
      <c r="A24" s="44" t="s">
        <v>22</v>
      </c>
      <c r="B24" s="44"/>
      <c r="C24" s="44"/>
      <c r="D24" s="44"/>
      <c r="E24" s="44"/>
      <c r="F24" s="45"/>
      <c r="G24" s="44" t="s">
        <v>23</v>
      </c>
      <c r="H24" s="44"/>
      <c r="I24" s="44"/>
      <c r="J24" s="44"/>
      <c r="K24" s="44"/>
    </row>
    <row r="25" s="39" customFormat="1" ht="9" customHeight="1" thickBot="1">
      <c r="F25" s="38"/>
    </row>
    <row r="26" spans="1:16" s="52" customFormat="1" ht="12.75" customHeight="1">
      <c r="A26" s="47" t="s">
        <v>4</v>
      </c>
      <c r="B26" s="13"/>
      <c r="C26" s="48" t="s">
        <v>5</v>
      </c>
      <c r="D26" s="15" t="s">
        <v>6</v>
      </c>
      <c r="E26" s="49" t="s">
        <v>7</v>
      </c>
      <c r="F26" s="50"/>
      <c r="G26" s="47" t="s">
        <v>4</v>
      </c>
      <c r="H26" s="13"/>
      <c r="I26" s="48" t="s">
        <v>5</v>
      </c>
      <c r="J26" s="15" t="s">
        <v>6</v>
      </c>
      <c r="K26" s="49" t="s">
        <v>7</v>
      </c>
      <c r="L26" s="51"/>
      <c r="M26" s="51"/>
      <c r="N26" s="51"/>
      <c r="O26" s="51"/>
      <c r="P26" s="51"/>
    </row>
    <row r="27" spans="1:16" s="41" customFormat="1" ht="21.75" customHeight="1">
      <c r="A27" s="19"/>
      <c r="B27" s="19"/>
      <c r="C27" s="53"/>
      <c r="D27" s="21" t="s">
        <v>8</v>
      </c>
      <c r="E27" s="54" t="s">
        <v>9</v>
      </c>
      <c r="F27" s="50"/>
      <c r="G27" s="19"/>
      <c r="H27" s="19"/>
      <c r="I27" s="53"/>
      <c r="J27" s="21" t="s">
        <v>8</v>
      </c>
      <c r="K27" s="54" t="s">
        <v>9</v>
      </c>
      <c r="L27" s="51"/>
      <c r="M27" s="51"/>
      <c r="N27" s="51"/>
      <c r="O27" s="51"/>
      <c r="P27" s="51"/>
    </row>
    <row r="28" spans="1:11" s="30" customFormat="1" ht="13.5" customHeight="1">
      <c r="A28" s="22">
        <v>1</v>
      </c>
      <c r="B28" s="23" t="s">
        <v>19</v>
      </c>
      <c r="C28" s="24">
        <v>77810361</v>
      </c>
      <c r="D28" s="55">
        <v>40.1850296931183</v>
      </c>
      <c r="E28" s="26">
        <f>+D28</f>
        <v>40.1850296931183</v>
      </c>
      <c r="F28" s="27"/>
      <c r="G28" s="22">
        <v>1</v>
      </c>
      <c r="H28" s="23" t="s">
        <v>20</v>
      </c>
      <c r="I28" s="24">
        <v>17034060</v>
      </c>
      <c r="J28" s="56">
        <v>45.08432995007075</v>
      </c>
      <c r="K28" s="26">
        <f>+J28</f>
        <v>45.08432995007075</v>
      </c>
    </row>
    <row r="29" spans="1:11" s="30" customFormat="1" ht="13.5" customHeight="1">
      <c r="A29" s="22">
        <v>2</v>
      </c>
      <c r="B29" s="23" t="s">
        <v>11</v>
      </c>
      <c r="C29" s="24">
        <v>35951865</v>
      </c>
      <c r="D29" s="55">
        <v>18.56728003803993</v>
      </c>
      <c r="E29" s="26">
        <f>+E28+D29</f>
        <v>58.752309731158235</v>
      </c>
      <c r="F29" s="27"/>
      <c r="G29" s="22">
        <v>2</v>
      </c>
      <c r="H29" s="23" t="s">
        <v>10</v>
      </c>
      <c r="I29" s="24">
        <v>13774205</v>
      </c>
      <c r="J29" s="56">
        <v>36.456417496469676</v>
      </c>
      <c r="K29" s="26">
        <f>+K28+J29</f>
        <v>81.54074744654042</v>
      </c>
    </row>
    <row r="30" spans="1:11" s="30" customFormat="1" ht="13.5" customHeight="1">
      <c r="A30" s="22">
        <v>3</v>
      </c>
      <c r="B30" s="23" t="s">
        <v>10</v>
      </c>
      <c r="C30" s="24">
        <v>34568361</v>
      </c>
      <c r="D30" s="55">
        <v>17.85277173084228</v>
      </c>
      <c r="E30" s="26">
        <f aca="true" t="shared" si="2" ref="E30:E38">+E29+D30</f>
        <v>76.60508146200051</v>
      </c>
      <c r="F30" s="27"/>
      <c r="G30" s="22">
        <v>3</v>
      </c>
      <c r="H30" s="23" t="s">
        <v>11</v>
      </c>
      <c r="I30" s="24">
        <v>6103920</v>
      </c>
      <c r="J30" s="56">
        <v>16.155346597865446</v>
      </c>
      <c r="K30" s="26">
        <f>+K29+J30</f>
        <v>97.69609404440587</v>
      </c>
    </row>
    <row r="31" spans="1:11" s="30" customFormat="1" ht="13.5" customHeight="1">
      <c r="A31" s="22">
        <v>4</v>
      </c>
      <c r="B31" s="23" t="s">
        <v>13</v>
      </c>
      <c r="C31" s="24">
        <v>17623922</v>
      </c>
      <c r="D31" s="55">
        <v>9.101844790042819</v>
      </c>
      <c r="E31" s="26">
        <f t="shared" si="2"/>
        <v>85.70692625204333</v>
      </c>
      <c r="F31" s="27"/>
      <c r="G31" s="22">
        <v>4</v>
      </c>
      <c r="H31" s="23" t="s">
        <v>12</v>
      </c>
      <c r="I31" s="24">
        <v>544662</v>
      </c>
      <c r="J31" s="56">
        <v>1.4415659754201544</v>
      </c>
      <c r="K31" s="26">
        <f>+K30+J31</f>
        <v>99.13766001982603</v>
      </c>
    </row>
    <row r="32" spans="1:11" s="30" customFormat="1" ht="13.5" customHeight="1">
      <c r="A32" s="22">
        <v>5</v>
      </c>
      <c r="B32" s="23" t="s">
        <v>14</v>
      </c>
      <c r="C32" s="24">
        <v>9932675</v>
      </c>
      <c r="D32" s="55">
        <v>5.129713249975718</v>
      </c>
      <c r="E32" s="26">
        <f t="shared" si="2"/>
        <v>90.83663950201905</v>
      </c>
      <c r="F32" s="27"/>
      <c r="G32" s="22">
        <v>5</v>
      </c>
      <c r="H32" s="23" t="s">
        <v>13</v>
      </c>
      <c r="I32" s="24">
        <v>325815</v>
      </c>
      <c r="J32" s="56">
        <v>0.862339980173975</v>
      </c>
      <c r="K32" s="26">
        <f>+K31+J32</f>
        <v>100</v>
      </c>
    </row>
    <row r="33" spans="1:11" s="30" customFormat="1" ht="13.5" customHeight="1">
      <c r="A33" s="22">
        <v>6</v>
      </c>
      <c r="B33" s="23" t="s">
        <v>12</v>
      </c>
      <c r="C33" s="24">
        <v>8108995</v>
      </c>
      <c r="D33" s="55">
        <v>4.187876790037613</v>
      </c>
      <c r="E33" s="26">
        <f t="shared" si="2"/>
        <v>95.02451629205666</v>
      </c>
      <c r="F33" s="27"/>
      <c r="G33" s="22">
        <v>6</v>
      </c>
      <c r="H33" s="23" t="s">
        <v>15</v>
      </c>
      <c r="I33" s="24">
        <v>0</v>
      </c>
      <c r="J33" s="24">
        <v>0</v>
      </c>
      <c r="K33" s="24">
        <v>0</v>
      </c>
    </row>
    <row r="34" spans="1:11" s="30" customFormat="1" ht="13.5" customHeight="1">
      <c r="A34" s="22">
        <v>7</v>
      </c>
      <c r="B34" s="31" t="s">
        <v>25</v>
      </c>
      <c r="C34" s="24">
        <v>7735593</v>
      </c>
      <c r="D34" s="55">
        <v>3.9950339569672235</v>
      </c>
      <c r="E34" s="26">
        <f t="shared" si="2"/>
        <v>99.01955024902388</v>
      </c>
      <c r="F34" s="27"/>
      <c r="G34" s="22">
        <v>7</v>
      </c>
      <c r="H34" s="23" t="s">
        <v>19</v>
      </c>
      <c r="I34" s="24">
        <v>0</v>
      </c>
      <c r="J34" s="24">
        <v>0</v>
      </c>
      <c r="K34" s="24">
        <v>0</v>
      </c>
    </row>
    <row r="35" spans="1:11" s="30" customFormat="1" ht="13.5" customHeight="1">
      <c r="A35" s="22">
        <v>8</v>
      </c>
      <c r="B35" s="23" t="s">
        <v>15</v>
      </c>
      <c r="C35" s="24">
        <v>1669807</v>
      </c>
      <c r="D35" s="55">
        <v>0.8623690086308274</v>
      </c>
      <c r="E35" s="26">
        <f t="shared" si="2"/>
        <v>99.8819192576547</v>
      </c>
      <c r="F35" s="27"/>
      <c r="G35" s="22">
        <v>8</v>
      </c>
      <c r="H35" s="31" t="s">
        <v>25</v>
      </c>
      <c r="I35" s="24">
        <v>0</v>
      </c>
      <c r="J35" s="24">
        <v>0</v>
      </c>
      <c r="K35" s="24">
        <v>0</v>
      </c>
    </row>
    <row r="36" spans="1:11" s="30" customFormat="1" ht="13.5" customHeight="1">
      <c r="A36" s="22">
        <v>9</v>
      </c>
      <c r="B36" s="23" t="s">
        <v>18</v>
      </c>
      <c r="C36" s="24">
        <v>123549</v>
      </c>
      <c r="D36" s="55">
        <v>0.06380667265578004</v>
      </c>
      <c r="E36" s="26">
        <f t="shared" si="2"/>
        <v>99.94572593031049</v>
      </c>
      <c r="F36" s="27"/>
      <c r="G36" s="22">
        <v>9</v>
      </c>
      <c r="H36" s="23" t="s">
        <v>18</v>
      </c>
      <c r="I36" s="24">
        <v>0</v>
      </c>
      <c r="J36" s="24">
        <v>0</v>
      </c>
      <c r="K36" s="24">
        <v>0</v>
      </c>
    </row>
    <row r="37" spans="1:11" s="30" customFormat="1" ht="13.5" customHeight="1">
      <c r="A37" s="22">
        <v>10</v>
      </c>
      <c r="B37" s="30" t="s">
        <v>21</v>
      </c>
      <c r="C37" s="24">
        <v>98251</v>
      </c>
      <c r="D37" s="55">
        <v>0.050741563226760586</v>
      </c>
      <c r="E37" s="26">
        <f t="shared" si="2"/>
        <v>99.99646749353725</v>
      </c>
      <c r="F37" s="27"/>
      <c r="G37" s="22">
        <v>10</v>
      </c>
      <c r="H37" s="23" t="s">
        <v>14</v>
      </c>
      <c r="I37" s="24">
        <v>0</v>
      </c>
      <c r="J37" s="24">
        <v>0</v>
      </c>
      <c r="K37" s="24">
        <v>0</v>
      </c>
    </row>
    <row r="38" spans="1:11" s="30" customFormat="1" ht="13.5" customHeight="1">
      <c r="A38" s="22">
        <v>11</v>
      </c>
      <c r="B38" s="23" t="s">
        <v>17</v>
      </c>
      <c r="C38" s="24">
        <v>6840</v>
      </c>
      <c r="D38" s="55">
        <v>0.0035325064627438137</v>
      </c>
      <c r="E38" s="26">
        <f t="shared" si="2"/>
        <v>100</v>
      </c>
      <c r="F38" s="27"/>
      <c r="G38" s="22">
        <v>11</v>
      </c>
      <c r="H38" s="23" t="s">
        <v>17</v>
      </c>
      <c r="I38" s="24">
        <v>0</v>
      </c>
      <c r="J38" s="24">
        <v>0</v>
      </c>
      <c r="K38" s="24">
        <v>0</v>
      </c>
    </row>
    <row r="39" spans="1:11" s="30" customFormat="1" ht="13.5" customHeight="1">
      <c r="A39" s="22">
        <v>12</v>
      </c>
      <c r="B39" s="23" t="s">
        <v>16</v>
      </c>
      <c r="C39" s="24">
        <v>0</v>
      </c>
      <c r="D39" s="55">
        <v>0</v>
      </c>
      <c r="E39" s="24">
        <v>0</v>
      </c>
      <c r="F39" s="27"/>
      <c r="G39" s="22">
        <v>12</v>
      </c>
      <c r="H39" s="23" t="s">
        <v>16</v>
      </c>
      <c r="I39" s="24">
        <v>0</v>
      </c>
      <c r="J39" s="24">
        <v>0</v>
      </c>
      <c r="K39" s="24">
        <v>0</v>
      </c>
    </row>
    <row r="40" spans="1:11" s="30" customFormat="1" ht="13.5" customHeight="1">
      <c r="A40" s="22">
        <v>13</v>
      </c>
      <c r="B40" s="23" t="s">
        <v>20</v>
      </c>
      <c r="C40" s="24">
        <v>0</v>
      </c>
      <c r="D40" s="55">
        <v>0</v>
      </c>
      <c r="E40" s="24">
        <v>0</v>
      </c>
      <c r="G40" s="22">
        <v>13</v>
      </c>
      <c r="H40" s="30" t="s">
        <v>21</v>
      </c>
      <c r="I40" s="24">
        <v>0</v>
      </c>
      <c r="J40" s="24">
        <v>0</v>
      </c>
      <c r="K40" s="24">
        <v>0</v>
      </c>
    </row>
    <row r="41" spans="1:11" s="8" customFormat="1" ht="6" customHeight="1" thickBot="1">
      <c r="A41" s="32"/>
      <c r="B41" s="33"/>
      <c r="C41" s="34"/>
      <c r="D41" s="35"/>
      <c r="E41" s="35"/>
      <c r="F41" s="7"/>
      <c r="G41" s="32"/>
      <c r="H41" s="33"/>
      <c r="I41" s="34"/>
      <c r="J41" s="35"/>
      <c r="K41" s="35"/>
    </row>
    <row r="42" spans="1:11" s="59" customFormat="1" ht="24" customHeight="1">
      <c r="A42" s="58" t="s">
        <v>24</v>
      </c>
      <c r="C42" s="60"/>
      <c r="D42" s="60"/>
      <c r="E42" s="60"/>
      <c r="F42" s="57"/>
      <c r="G42" s="61"/>
      <c r="H42" s="61"/>
      <c r="I42" s="60"/>
      <c r="J42" s="60"/>
      <c r="K42" s="61"/>
    </row>
    <row r="43" spans="1:11" ht="12.75">
      <c r="A43" s="63"/>
      <c r="C43" s="65"/>
      <c r="D43" s="65"/>
      <c r="E43" s="65"/>
      <c r="F43" s="66"/>
      <c r="G43" s="67"/>
      <c r="H43" s="67"/>
      <c r="I43" s="65"/>
      <c r="J43" s="68"/>
      <c r="K43" s="69"/>
    </row>
    <row r="44" spans="1:2" ht="12.75">
      <c r="A44" s="63"/>
      <c r="B44" s="70"/>
    </row>
  </sheetData>
  <mergeCells count="23">
    <mergeCell ref="A24:E24"/>
    <mergeCell ref="G24:K24"/>
    <mergeCell ref="A26:B27"/>
    <mergeCell ref="C26:C27"/>
    <mergeCell ref="D26:D27"/>
    <mergeCell ref="E26:E27"/>
    <mergeCell ref="G26:H27"/>
    <mergeCell ref="I26:I27"/>
    <mergeCell ref="J26:J27"/>
    <mergeCell ref="K26:K27"/>
    <mergeCell ref="G7:H8"/>
    <mergeCell ref="I7:I8"/>
    <mergeCell ref="J7:J8"/>
    <mergeCell ref="K7:K8"/>
    <mergeCell ref="A7:B8"/>
    <mergeCell ref="C7:C8"/>
    <mergeCell ref="D7:D8"/>
    <mergeCell ref="E7:E8"/>
    <mergeCell ref="A1:K1"/>
    <mergeCell ref="A2:K2"/>
    <mergeCell ref="A3:K3"/>
    <mergeCell ref="A5:E5"/>
    <mergeCell ref="G5:K5"/>
  </mergeCell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2008-12-29T17:17:52Z</dcterms:created>
  <dcterms:modified xsi:type="dcterms:W3CDTF">2008-12-29T17:19:31Z</dcterms:modified>
  <cp:category/>
  <cp:version/>
  <cp:contentType/>
  <cp:contentStatus/>
</cp:coreProperties>
</file>