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125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'CR'!#REF!</definedName>
    <definedName name="inicio2" localSheetId="0">'CR'!$H$9</definedName>
    <definedName name="inicio3" localSheetId="0">'CR'!$B$25</definedName>
    <definedName name="inicio4" localSheetId="0">'CR'!$H$25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<sst xmlns="http://schemas.openxmlformats.org/spreadsheetml/2006/main" count="63" uniqueCount="21">
  <si>
    <t>Ranking de Créditos Directos por Tipo</t>
  </si>
  <si>
    <t>(En miles de nuevos soles)</t>
  </si>
  <si>
    <t>Créditos Comerciales</t>
  </si>
  <si>
    <t>Créditos a Microempresas</t>
  </si>
  <si>
    <t>Empresas</t>
  </si>
  <si>
    <t>Monto</t>
  </si>
  <si>
    <t>Participación                           (%)</t>
  </si>
  <si>
    <t>Porcentaje                        Acumulado</t>
  </si>
  <si>
    <t>CRAC Señor de Luren</t>
  </si>
  <si>
    <t>CRAC Nuestra Gente</t>
  </si>
  <si>
    <t>CRAC Prymera</t>
  </si>
  <si>
    <t>CRAC Profinanzas</t>
  </si>
  <si>
    <t>CRAC Cajamarca</t>
  </si>
  <si>
    <t>CRAC Credinka</t>
  </si>
  <si>
    <t>CRAC Sipán</t>
  </si>
  <si>
    <t>CRAC Chavín</t>
  </si>
  <si>
    <t>CRAC Libertadores de Ayacucho</t>
  </si>
  <si>
    <t>CRAC Los Andes</t>
  </si>
  <si>
    <t>Créditos de Consumo</t>
  </si>
  <si>
    <t>Créditos Hipotecarios para Vivienda</t>
  </si>
  <si>
    <t>NOTA : Información obtenida del Balance de Comprobación. Incluye cartera vigente, refinanciada, reestructurada, vencida y en cobranza judicial.</t>
  </si>
</sst>
</file>

<file path=xl/styles.xml><?xml version="1.0" encoding="utf-8"?>
<styleSheet xmlns="http://schemas.openxmlformats.org/spreadsheetml/2006/main">
  <numFmts count="1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,##0_ ;_ * \-#,##0_ ;_ * &quot;-&quot;_ ;_ @_ "/>
    <numFmt numFmtId="165" formatCode="_ * #,##0____________\ ;_ * \-#,##0____________\ ;_ * &quot;-&quot;??????_ ;_ @_ "/>
    <numFmt numFmtId="166" formatCode="_ * #,##0.00____________\ ;_ * \-#,##0.00____________\ ;_ * &quot;-&quot;??????_ ;_ @_ "/>
    <numFmt numFmtId="167" formatCode="_ * #\ ###\ ##0,____________\ ;_(* \(#\ ###\ ##0,\)__________\ ;_ * &quot; -&quot;????_____ ;_ @_ "/>
    <numFmt numFmtId="168" formatCode="\A\l\ dd\ &quot;de&quot;\ mmmm\ &quot;de&quot;\ yyyy"/>
    <numFmt numFmtId="169" formatCode="\(\A\l\ dd\ &quot;de&quot;\ mmmm\ &quot;de&quot;\ yyyy\)"/>
    <numFmt numFmtId="170" formatCode="[$-280A]dddd\,\ dd&quot; de &quot;mmmm&quot; de &quot;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3"/>
      <color indexed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.5"/>
      <color indexed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.5"/>
      <color indexed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23" applyFont="1" applyAlignment="1">
      <alignment horizontal="center" vertical="center"/>
      <protection/>
    </xf>
    <xf numFmtId="0" fontId="4" fillId="0" borderId="0" xfId="23" applyFont="1" applyAlignment="1">
      <alignment vertical="center"/>
      <protection/>
    </xf>
    <xf numFmtId="168" fontId="5" fillId="0" borderId="0" xfId="23" applyNumberFormat="1" applyFont="1" applyAlignment="1">
      <alignment horizontal="center" vertical="center"/>
      <protection/>
    </xf>
    <xf numFmtId="0" fontId="6" fillId="0" borderId="0" xfId="23" applyFont="1" applyAlignment="1">
      <alignment vertical="center"/>
      <protection/>
    </xf>
    <xf numFmtId="0" fontId="7" fillId="0" borderId="0" xfId="23" applyFont="1" applyAlignment="1">
      <alignment horizontal="center" vertical="center"/>
      <protection/>
    </xf>
    <xf numFmtId="0" fontId="8" fillId="0" borderId="0" xfId="23" applyFont="1" applyAlignment="1">
      <alignment vertical="center"/>
      <protection/>
    </xf>
    <xf numFmtId="0" fontId="9" fillId="0" borderId="0" xfId="23" applyFont="1" applyAlignment="1">
      <alignment vertical="center"/>
      <protection/>
    </xf>
    <xf numFmtId="0" fontId="10" fillId="0" borderId="0" xfId="23" applyFont="1" applyAlignment="1">
      <alignment vertical="center"/>
      <protection/>
    </xf>
    <xf numFmtId="0" fontId="11" fillId="0" borderId="0" xfId="23" applyFont="1" applyAlignment="1">
      <alignment vertical="center"/>
      <protection/>
    </xf>
    <xf numFmtId="0" fontId="12" fillId="0" borderId="0" xfId="23" applyFont="1" applyAlignment="1">
      <alignment horizontal="center" vertical="center"/>
      <protection/>
    </xf>
    <xf numFmtId="0" fontId="13" fillId="0" borderId="0" xfId="23" applyFont="1" applyAlignment="1">
      <alignment vertical="center"/>
      <protection/>
    </xf>
    <xf numFmtId="0" fontId="15" fillId="0" borderId="1" xfId="23" applyFont="1" applyBorder="1" applyAlignment="1">
      <alignment horizontal="center" vertical="center"/>
      <protection/>
    </xf>
    <xf numFmtId="0" fontId="16" fillId="0" borderId="1" xfId="23" applyFont="1" applyBorder="1" applyAlignment="1">
      <alignment horizontal="center" vertical="center"/>
      <protection/>
    </xf>
    <xf numFmtId="0" fontId="16" fillId="0" borderId="1" xfId="23" applyFont="1" applyBorder="1" applyAlignment="1">
      <alignment horizontal="center" vertical="center" wrapText="1"/>
      <protection/>
    </xf>
    <xf numFmtId="0" fontId="17" fillId="0" borderId="0" xfId="23" applyFont="1" applyBorder="1" applyAlignment="1">
      <alignment vertical="center"/>
      <protection/>
    </xf>
    <xf numFmtId="0" fontId="18" fillId="0" borderId="0" xfId="23" applyFont="1" applyBorder="1" applyAlignment="1">
      <alignment vertical="center"/>
      <protection/>
    </xf>
    <xf numFmtId="0" fontId="15" fillId="0" borderId="2" xfId="23" applyFont="1" applyBorder="1" applyAlignment="1">
      <alignment horizontal="center" vertical="center"/>
      <protection/>
    </xf>
    <xf numFmtId="0" fontId="16" fillId="0" borderId="2" xfId="23" applyFont="1" applyBorder="1" applyAlignment="1">
      <alignment horizontal="center" vertical="center"/>
      <protection/>
    </xf>
    <xf numFmtId="0" fontId="16" fillId="0" borderId="2" xfId="23" applyFont="1" applyBorder="1" applyAlignment="1">
      <alignment horizontal="center" vertical="center" wrapText="1"/>
      <protection/>
    </xf>
    <xf numFmtId="0" fontId="18" fillId="0" borderId="0" xfId="23" applyFont="1" applyFill="1" applyBorder="1" applyAlignment="1">
      <alignment horizontal="center" vertical="center"/>
      <protection/>
    </xf>
    <xf numFmtId="2" fontId="18" fillId="0" borderId="0" xfId="23" applyNumberFormat="1" applyFont="1" applyFill="1" applyBorder="1" applyAlignment="1">
      <alignment horizontal="left" vertical="center"/>
      <protection/>
    </xf>
    <xf numFmtId="167" fontId="18" fillId="0" borderId="0" xfId="19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166" fontId="18" fillId="0" borderId="0" xfId="20" applyNumberFormat="1" applyFont="1" applyFill="1" applyBorder="1" applyAlignment="1">
      <alignment horizontal="center" vertical="center"/>
    </xf>
    <xf numFmtId="0" fontId="14" fillId="0" borderId="0" xfId="23" applyFont="1" applyFill="1" applyBorder="1" applyAlignment="1">
      <alignment vertical="center"/>
      <protection/>
    </xf>
    <xf numFmtId="0" fontId="18" fillId="0" borderId="0" xfId="24" applyFont="1" applyBorder="1" applyAlignment="1">
      <alignment horizontal="left" vertical="center" wrapText="1"/>
    </xf>
    <xf numFmtId="167" fontId="18" fillId="0" borderId="0" xfId="19" applyNumberFormat="1" applyFont="1" applyFill="1" applyBorder="1" applyAlignment="1">
      <alignment vertical="center"/>
    </xf>
    <xf numFmtId="0" fontId="19" fillId="0" borderId="0" xfId="23" applyFont="1" applyFill="1" applyBorder="1" applyAlignment="1">
      <alignment vertical="center"/>
      <protection/>
    </xf>
    <xf numFmtId="0" fontId="20" fillId="0" borderId="3" xfId="23" applyFont="1" applyFill="1" applyBorder="1" applyAlignment="1">
      <alignment vertical="center"/>
      <protection/>
    </xf>
    <xf numFmtId="2" fontId="20" fillId="0" borderId="3" xfId="23" applyNumberFormat="1" applyFont="1" applyFill="1" applyBorder="1" applyAlignment="1">
      <alignment horizontal="left" vertical="center"/>
      <protection/>
    </xf>
    <xf numFmtId="165" fontId="20" fillId="0" borderId="3" xfId="23" applyNumberFormat="1" applyFont="1" applyFill="1" applyBorder="1" applyAlignment="1">
      <alignment vertical="center"/>
      <protection/>
    </xf>
    <xf numFmtId="2" fontId="20" fillId="0" borderId="3" xfId="20" applyNumberFormat="1" applyFont="1" applyFill="1" applyBorder="1" applyAlignment="1">
      <alignment horizontal="center" vertical="center"/>
    </xf>
    <xf numFmtId="0" fontId="9" fillId="0" borderId="0" xfId="23" applyFont="1" applyFill="1" applyBorder="1" applyAlignment="1">
      <alignment vertical="center"/>
      <protection/>
    </xf>
    <xf numFmtId="0" fontId="20" fillId="0" borderId="0" xfId="23" applyFont="1" applyFill="1" applyBorder="1" applyAlignment="1">
      <alignment vertical="center"/>
      <protection/>
    </xf>
    <xf numFmtId="0" fontId="9" fillId="0" borderId="0" xfId="23" applyFont="1" applyFill="1" applyAlignment="1">
      <alignment vertical="center"/>
      <protection/>
    </xf>
    <xf numFmtId="0" fontId="10" fillId="0" borderId="0" xfId="23" applyFont="1" applyFill="1" applyAlignment="1">
      <alignment vertical="center"/>
      <protection/>
    </xf>
    <xf numFmtId="3" fontId="10" fillId="0" borderId="0" xfId="23" applyNumberFormat="1" applyFont="1" applyFill="1" applyAlignment="1">
      <alignment vertical="center"/>
      <protection/>
    </xf>
    <xf numFmtId="3" fontId="9" fillId="0" borderId="0" xfId="23" applyNumberFormat="1" applyFont="1" applyFill="1" applyAlignment="1">
      <alignment vertical="center"/>
      <protection/>
    </xf>
    <xf numFmtId="3" fontId="10" fillId="0" borderId="0" xfId="23" applyNumberFormat="1" applyFont="1" applyFill="1" applyBorder="1" applyAlignment="1">
      <alignment vertical="center"/>
      <protection/>
    </xf>
    <xf numFmtId="0" fontId="10" fillId="0" borderId="0" xfId="23" applyFont="1" applyFill="1" applyBorder="1" applyAlignment="1">
      <alignment vertical="center"/>
      <protection/>
    </xf>
    <xf numFmtId="0" fontId="11" fillId="0" borderId="0" xfId="23" applyFont="1" applyFill="1" applyAlignment="1">
      <alignment vertical="center"/>
      <protection/>
    </xf>
    <xf numFmtId="0" fontId="12" fillId="0" borderId="0" xfId="23" applyFont="1" applyFill="1" applyAlignment="1">
      <alignment horizontal="center" vertical="center"/>
      <protection/>
    </xf>
    <xf numFmtId="0" fontId="13" fillId="0" borderId="0" xfId="23" applyFont="1" applyFill="1" applyAlignment="1">
      <alignment vertical="center"/>
      <protection/>
    </xf>
    <xf numFmtId="0" fontId="15" fillId="0" borderId="1" xfId="23" applyFont="1" applyFill="1" applyBorder="1" applyAlignment="1">
      <alignment horizontal="center" vertical="center"/>
      <protection/>
    </xf>
    <xf numFmtId="0" fontId="16" fillId="0" borderId="1" xfId="23" applyFont="1" applyFill="1" applyBorder="1" applyAlignment="1">
      <alignment horizontal="center" vertical="center"/>
      <protection/>
    </xf>
    <xf numFmtId="0" fontId="16" fillId="0" borderId="1" xfId="23" applyFont="1" applyFill="1" applyBorder="1" applyAlignment="1">
      <alignment horizontal="center" vertical="center" wrapText="1"/>
      <protection/>
    </xf>
    <xf numFmtId="0" fontId="17" fillId="0" borderId="0" xfId="23" applyFont="1" applyFill="1" applyBorder="1" applyAlignment="1">
      <alignment vertical="center"/>
      <protection/>
    </xf>
    <xf numFmtId="0" fontId="18" fillId="0" borderId="0" xfId="23" applyFont="1" applyFill="1" applyBorder="1" applyAlignment="1">
      <alignment vertical="center"/>
      <protection/>
    </xf>
    <xf numFmtId="0" fontId="15" fillId="0" borderId="2" xfId="23" applyFont="1" applyFill="1" applyBorder="1" applyAlignment="1">
      <alignment horizontal="center" vertical="center"/>
      <protection/>
    </xf>
    <xf numFmtId="0" fontId="16" fillId="0" borderId="2" xfId="23" applyFont="1" applyFill="1" applyBorder="1" applyAlignment="1">
      <alignment horizontal="center" vertical="center"/>
      <protection/>
    </xf>
    <xf numFmtId="0" fontId="16" fillId="0" borderId="2" xfId="23" applyFont="1" applyFill="1" applyBorder="1" applyAlignment="1">
      <alignment horizontal="center" vertical="center" wrapText="1"/>
      <protection/>
    </xf>
    <xf numFmtId="0" fontId="21" fillId="0" borderId="0" xfId="23" applyFont="1" applyAlignment="1">
      <alignment/>
      <protection/>
    </xf>
    <xf numFmtId="0" fontId="22" fillId="0" borderId="0" xfId="23" applyFont="1" applyAlignment="1">
      <alignment/>
      <protection/>
    </xf>
    <xf numFmtId="0" fontId="23" fillId="0" borderId="0" xfId="23" applyFont="1" applyAlignment="1">
      <alignment/>
      <protection/>
    </xf>
    <xf numFmtId="164" fontId="23" fillId="0" borderId="0" xfId="20" applyFont="1" applyBorder="1" applyAlignment="1">
      <alignment horizontal="right"/>
    </xf>
    <xf numFmtId="0" fontId="23" fillId="0" borderId="0" xfId="23" applyFont="1" applyBorder="1" applyAlignment="1">
      <alignment/>
      <protection/>
    </xf>
    <xf numFmtId="0" fontId="24" fillId="0" borderId="0" xfId="23" applyFont="1">
      <alignment/>
      <protection/>
    </xf>
    <xf numFmtId="0" fontId="22" fillId="0" borderId="0" xfId="0" applyFont="1" applyAlignment="1">
      <alignment/>
    </xf>
    <xf numFmtId="0" fontId="25" fillId="0" borderId="0" xfId="23" applyFont="1">
      <alignment/>
      <protection/>
    </xf>
    <xf numFmtId="164" fontId="26" fillId="0" borderId="0" xfId="20" applyFont="1" applyBorder="1" applyAlignment="1">
      <alignment horizontal="right"/>
    </xf>
    <xf numFmtId="0" fontId="0" fillId="0" borderId="0" xfId="23" applyBorder="1">
      <alignment/>
      <protection/>
    </xf>
    <xf numFmtId="0" fontId="26" fillId="0" borderId="0" xfId="23" applyFont="1" applyBorder="1">
      <alignment/>
      <protection/>
    </xf>
    <xf numFmtId="0" fontId="0" fillId="0" borderId="0" xfId="23">
      <alignment/>
      <protection/>
    </xf>
    <xf numFmtId="167" fontId="0" fillId="0" borderId="0" xfId="23" applyNumberFormat="1">
      <alignment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Millares [0]_Rankin-Créditos" xfId="20"/>
    <cellStyle name="Currency" xfId="21"/>
    <cellStyle name="Currency [0]" xfId="22"/>
    <cellStyle name="Normal_07y08-Oficinas-03-01" xfId="23"/>
    <cellStyle name="Normal_CM CUADROS DEL 03 AL 25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0-2005\CR\54-RankCDxT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9-2008\Data-Siscor\Ranking%20Cr&#233;ditos%20Directos%20por%20Ti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0"/>
  <dimension ref="A1:K39"/>
  <sheetViews>
    <sheetView tabSelected="1" zoomScale="75" zoomScaleNormal="75" workbookViewId="0" topLeftCell="A1">
      <selection activeCell="H34" sqref="H34"/>
    </sheetView>
  </sheetViews>
  <sheetFormatPr defaultColWidth="11.421875" defaultRowHeight="12.75"/>
  <cols>
    <col min="1" max="1" width="5.7109375" style="63" customWidth="1"/>
    <col min="2" max="2" width="28.8515625" style="63" customWidth="1"/>
    <col min="3" max="5" width="13.7109375" style="63" customWidth="1"/>
    <col min="6" max="6" width="10.7109375" style="57" customWidth="1"/>
    <col min="7" max="7" width="6.00390625" style="63" customWidth="1"/>
    <col min="8" max="8" width="30.28125" style="63" customWidth="1"/>
    <col min="9" max="11" width="13.7109375" style="63" customWidth="1"/>
    <col min="12" max="16384" width="11.421875" style="63" customWidth="1"/>
  </cols>
  <sheetData>
    <row r="1" spans="1:11" s="2" customFormat="1" ht="4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4" customFormat="1" ht="18.75" customHeight="1">
      <c r="A2" s="3">
        <v>39721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="8" customFormat="1" ht="12" customHeight="1">
      <c r="F4" s="7"/>
    </row>
    <row r="5" spans="1:11" s="11" customFormat="1" ht="12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</row>
    <row r="6" s="8" customFormat="1" ht="9" customHeight="1" thickBot="1">
      <c r="F6" s="7"/>
    </row>
    <row r="7" spans="1:11" s="16" customFormat="1" ht="12.75" customHeight="1">
      <c r="A7" s="12" t="s">
        <v>4</v>
      </c>
      <c r="B7" s="12"/>
      <c r="C7" s="13" t="s">
        <v>5</v>
      </c>
      <c r="D7" s="14" t="s">
        <v>6</v>
      </c>
      <c r="E7" s="14" t="s">
        <v>7</v>
      </c>
      <c r="F7" s="15"/>
      <c r="G7" s="12" t="s">
        <v>4</v>
      </c>
      <c r="H7" s="12"/>
      <c r="I7" s="13" t="s">
        <v>5</v>
      </c>
      <c r="J7" s="14" t="s">
        <v>6</v>
      </c>
      <c r="K7" s="14" t="s">
        <v>7</v>
      </c>
    </row>
    <row r="8" spans="1:11" s="16" customFormat="1" ht="16.5" customHeight="1">
      <c r="A8" s="17"/>
      <c r="B8" s="17"/>
      <c r="C8" s="18"/>
      <c r="D8" s="19"/>
      <c r="E8" s="19"/>
      <c r="F8" s="15"/>
      <c r="G8" s="17"/>
      <c r="H8" s="17"/>
      <c r="I8" s="18"/>
      <c r="J8" s="19"/>
      <c r="K8" s="19"/>
    </row>
    <row r="9" spans="1:11" s="28" customFormat="1" ht="14.25" customHeight="1">
      <c r="A9" s="20">
        <v>1</v>
      </c>
      <c r="B9" s="21" t="s">
        <v>9</v>
      </c>
      <c r="C9" s="22">
        <v>44227419</v>
      </c>
      <c r="D9" s="23">
        <v>33.81650351309596</v>
      </c>
      <c r="E9" s="24">
        <f>+D9</f>
        <v>33.81650351309596</v>
      </c>
      <c r="F9" s="25"/>
      <c r="G9" s="20">
        <v>1</v>
      </c>
      <c r="H9" s="21" t="s">
        <v>9</v>
      </c>
      <c r="I9" s="27">
        <v>194073004</v>
      </c>
      <c r="J9" s="23">
        <v>35.53461836159766</v>
      </c>
      <c r="K9" s="24">
        <f>+J9</f>
        <v>35.53461836159766</v>
      </c>
    </row>
    <row r="10" spans="1:11" s="28" customFormat="1" ht="14.25" customHeight="1">
      <c r="A10" s="20">
        <v>2</v>
      </c>
      <c r="B10" s="21" t="s">
        <v>8</v>
      </c>
      <c r="C10" s="22">
        <v>39601603</v>
      </c>
      <c r="D10" s="23">
        <v>30.279581699617864</v>
      </c>
      <c r="E10" s="24">
        <f>+E9+D10</f>
        <v>64.09608521271383</v>
      </c>
      <c r="F10" s="25"/>
      <c r="G10" s="20">
        <v>2</v>
      </c>
      <c r="H10" s="26" t="s">
        <v>8</v>
      </c>
      <c r="I10" s="27">
        <v>125103399</v>
      </c>
      <c r="J10" s="23">
        <v>22.906336520682075</v>
      </c>
      <c r="K10" s="24">
        <f>+K9+J10</f>
        <v>58.44095488227973</v>
      </c>
    </row>
    <row r="11" spans="1:11" s="28" customFormat="1" ht="14.25" customHeight="1">
      <c r="A11" s="20">
        <v>3</v>
      </c>
      <c r="B11" s="21" t="s">
        <v>10</v>
      </c>
      <c r="C11" s="22">
        <v>20511441</v>
      </c>
      <c r="D11" s="23">
        <v>15.683149329495363</v>
      </c>
      <c r="E11" s="24">
        <f aca="true" t="shared" si="0" ref="E11:E18">+E10+D11</f>
        <v>79.7792345422092</v>
      </c>
      <c r="F11" s="25"/>
      <c r="G11" s="20">
        <v>3</v>
      </c>
      <c r="H11" s="26" t="s">
        <v>11</v>
      </c>
      <c r="I11" s="27">
        <v>83267490</v>
      </c>
      <c r="J11" s="23">
        <v>15.246213631434022</v>
      </c>
      <c r="K11" s="24">
        <f aca="true" t="shared" si="1" ref="K11:K18">+K10+J11</f>
        <v>73.68716851371376</v>
      </c>
    </row>
    <row r="12" spans="1:11" s="28" customFormat="1" ht="14.25" customHeight="1">
      <c r="A12" s="20">
        <v>4</v>
      </c>
      <c r="B12" s="21" t="s">
        <v>13</v>
      </c>
      <c r="C12" s="22">
        <v>9413340</v>
      </c>
      <c r="D12" s="23">
        <v>7.19748636428381</v>
      </c>
      <c r="E12" s="24">
        <f t="shared" si="0"/>
        <v>86.976720906493</v>
      </c>
      <c r="F12" s="25"/>
      <c r="G12" s="20">
        <v>4</v>
      </c>
      <c r="H12" s="26" t="s">
        <v>15</v>
      </c>
      <c r="I12" s="27">
        <v>37230058</v>
      </c>
      <c r="J12" s="23">
        <v>6.816795099488158</v>
      </c>
      <c r="K12" s="24">
        <f t="shared" si="1"/>
        <v>80.50396361320192</v>
      </c>
    </row>
    <row r="13" spans="1:11" s="28" customFormat="1" ht="14.25" customHeight="1">
      <c r="A13" s="20">
        <v>5</v>
      </c>
      <c r="B13" s="21" t="s">
        <v>15</v>
      </c>
      <c r="C13" s="22">
        <v>5486416</v>
      </c>
      <c r="D13" s="23">
        <v>4.194940833836718</v>
      </c>
      <c r="E13" s="24">
        <f t="shared" si="0"/>
        <v>91.17166174032971</v>
      </c>
      <c r="F13" s="25"/>
      <c r="G13" s="20">
        <v>5</v>
      </c>
      <c r="H13" s="26" t="s">
        <v>13</v>
      </c>
      <c r="I13" s="27">
        <v>36137508</v>
      </c>
      <c r="J13" s="23">
        <v>6.616750031442716</v>
      </c>
      <c r="K13" s="24">
        <f t="shared" si="1"/>
        <v>87.12071364464464</v>
      </c>
    </row>
    <row r="14" spans="1:11" s="28" customFormat="1" ht="14.25" customHeight="1">
      <c r="A14" s="20">
        <v>6</v>
      </c>
      <c r="B14" s="21" t="s">
        <v>12</v>
      </c>
      <c r="C14" s="22">
        <v>5354612</v>
      </c>
      <c r="D14" s="23">
        <v>4.094162842947399</v>
      </c>
      <c r="E14" s="24">
        <f t="shared" si="0"/>
        <v>95.26582458327711</v>
      </c>
      <c r="F14" s="25"/>
      <c r="G14" s="20">
        <v>6</v>
      </c>
      <c r="H14" s="26" t="s">
        <v>17</v>
      </c>
      <c r="I14" s="27">
        <v>21584508</v>
      </c>
      <c r="J14" s="23">
        <v>3.9521068798566725</v>
      </c>
      <c r="K14" s="24">
        <f t="shared" si="1"/>
        <v>91.07282052450131</v>
      </c>
    </row>
    <row r="15" spans="1:11" s="28" customFormat="1" ht="14.25" customHeight="1">
      <c r="A15" s="20">
        <v>7</v>
      </c>
      <c r="B15" s="21" t="s">
        <v>14</v>
      </c>
      <c r="C15" s="22">
        <v>3147003</v>
      </c>
      <c r="D15" s="23">
        <v>2.406214072885952</v>
      </c>
      <c r="E15" s="24">
        <f t="shared" si="0"/>
        <v>97.67203865616307</v>
      </c>
      <c r="F15" s="25"/>
      <c r="G15" s="20">
        <v>7</v>
      </c>
      <c r="H15" s="26" t="s">
        <v>14</v>
      </c>
      <c r="I15" s="27">
        <v>19321446</v>
      </c>
      <c r="J15" s="23">
        <v>3.53774196128905</v>
      </c>
      <c r="K15" s="24">
        <f t="shared" si="1"/>
        <v>94.61056248579035</v>
      </c>
    </row>
    <row r="16" spans="1:11" s="28" customFormat="1" ht="14.25" customHeight="1">
      <c r="A16" s="20">
        <v>8</v>
      </c>
      <c r="B16" s="21" t="s">
        <v>16</v>
      </c>
      <c r="C16" s="22">
        <v>1548093</v>
      </c>
      <c r="D16" s="23">
        <v>1.183679571559427</v>
      </c>
      <c r="E16" s="24">
        <f t="shared" si="0"/>
        <v>98.85571822772249</v>
      </c>
      <c r="F16" s="25"/>
      <c r="G16" s="20">
        <v>8</v>
      </c>
      <c r="H16" s="26" t="s">
        <v>16</v>
      </c>
      <c r="I16" s="27">
        <v>13110584</v>
      </c>
      <c r="J16" s="23">
        <v>2.4005378869575726</v>
      </c>
      <c r="K16" s="24">
        <f t="shared" si="1"/>
        <v>97.01110037274793</v>
      </c>
    </row>
    <row r="17" spans="1:11" s="28" customFormat="1" ht="14.25" customHeight="1">
      <c r="A17" s="20">
        <v>9</v>
      </c>
      <c r="B17" s="21" t="s">
        <v>17</v>
      </c>
      <c r="C17" s="22">
        <v>1029845</v>
      </c>
      <c r="D17" s="23">
        <v>0.7874245851978002</v>
      </c>
      <c r="E17" s="24">
        <f t="shared" si="0"/>
        <v>99.64314281292029</v>
      </c>
      <c r="F17" s="25"/>
      <c r="G17" s="20">
        <v>9</v>
      </c>
      <c r="H17" s="26" t="s">
        <v>12</v>
      </c>
      <c r="I17" s="27">
        <v>12518967</v>
      </c>
      <c r="J17" s="23">
        <v>2.292213267469365</v>
      </c>
      <c r="K17" s="24">
        <f t="shared" si="1"/>
        <v>99.3033136402173</v>
      </c>
    </row>
    <row r="18" spans="1:11" s="28" customFormat="1" ht="14.25" customHeight="1">
      <c r="A18" s="20">
        <v>10</v>
      </c>
      <c r="B18" s="21" t="s">
        <v>11</v>
      </c>
      <c r="C18" s="22">
        <v>466721</v>
      </c>
      <c r="D18" s="23">
        <v>0.3568571870797086</v>
      </c>
      <c r="E18" s="24">
        <f t="shared" si="0"/>
        <v>100</v>
      </c>
      <c r="F18" s="25"/>
      <c r="G18" s="20">
        <v>10</v>
      </c>
      <c r="H18" s="26" t="s">
        <v>10</v>
      </c>
      <c r="I18" s="27">
        <v>3804966</v>
      </c>
      <c r="J18" s="23">
        <v>0.6966863597827073</v>
      </c>
      <c r="K18" s="24">
        <f t="shared" si="1"/>
        <v>100</v>
      </c>
    </row>
    <row r="19" spans="1:11" s="34" customFormat="1" ht="6" customHeight="1" thickBot="1">
      <c r="A19" s="29"/>
      <c r="B19" s="30"/>
      <c r="C19" s="31"/>
      <c r="D19" s="32"/>
      <c r="E19" s="32"/>
      <c r="F19" s="33"/>
      <c r="G19" s="29"/>
      <c r="H19" s="30"/>
      <c r="I19" s="31"/>
      <c r="J19" s="32"/>
      <c r="K19" s="32"/>
    </row>
    <row r="20" spans="3:11" s="36" customFormat="1" ht="21" customHeight="1">
      <c r="C20" s="37"/>
      <c r="D20" s="37"/>
      <c r="E20" s="37"/>
      <c r="F20" s="38"/>
      <c r="G20" s="39"/>
      <c r="H20" s="39"/>
      <c r="I20" s="37"/>
      <c r="J20" s="40"/>
      <c r="K20" s="40"/>
    </row>
    <row r="21" spans="1:11" s="43" customFormat="1" ht="12" customHeight="1">
      <c r="A21" s="42" t="s">
        <v>18</v>
      </c>
      <c r="B21" s="42"/>
      <c r="C21" s="42"/>
      <c r="D21" s="42"/>
      <c r="E21" s="42"/>
      <c r="F21" s="41"/>
      <c r="G21" s="42" t="s">
        <v>19</v>
      </c>
      <c r="H21" s="42"/>
      <c r="I21" s="42"/>
      <c r="J21" s="42"/>
      <c r="K21" s="42"/>
    </row>
    <row r="22" s="36" customFormat="1" ht="9" customHeight="1" thickBot="1">
      <c r="F22" s="35"/>
    </row>
    <row r="23" spans="1:11" s="48" customFormat="1" ht="12.75" customHeight="1">
      <c r="A23" s="44" t="s">
        <v>4</v>
      </c>
      <c r="B23" s="44"/>
      <c r="C23" s="45" t="s">
        <v>5</v>
      </c>
      <c r="D23" s="14" t="s">
        <v>6</v>
      </c>
      <c r="E23" s="46" t="s">
        <v>7</v>
      </c>
      <c r="F23" s="47"/>
      <c r="G23" s="44" t="s">
        <v>4</v>
      </c>
      <c r="H23" s="44"/>
      <c r="I23" s="45" t="s">
        <v>5</v>
      </c>
      <c r="J23" s="14" t="s">
        <v>6</v>
      </c>
      <c r="K23" s="46" t="s">
        <v>7</v>
      </c>
    </row>
    <row r="24" spans="1:11" s="40" customFormat="1" ht="18" customHeight="1">
      <c r="A24" s="49"/>
      <c r="B24" s="49"/>
      <c r="C24" s="50"/>
      <c r="D24" s="19"/>
      <c r="E24" s="51"/>
      <c r="F24" s="47"/>
      <c r="G24" s="49"/>
      <c r="H24" s="49"/>
      <c r="I24" s="50"/>
      <c r="J24" s="19"/>
      <c r="K24" s="51"/>
    </row>
    <row r="25" spans="1:11" s="28" customFormat="1" ht="14.25" customHeight="1">
      <c r="A25" s="20">
        <v>1</v>
      </c>
      <c r="B25" s="21" t="s">
        <v>9</v>
      </c>
      <c r="C25" s="27">
        <v>89298217</v>
      </c>
      <c r="D25" s="23">
        <v>32.692151536222056</v>
      </c>
      <c r="E25" s="24">
        <f>+D25</f>
        <v>32.692151536222056</v>
      </c>
      <c r="F25" s="25"/>
      <c r="G25" s="20">
        <v>1</v>
      </c>
      <c r="H25" s="21" t="s">
        <v>9</v>
      </c>
      <c r="I25" s="27">
        <v>16195668</v>
      </c>
      <c r="J25" s="23">
        <v>53.667021184659156</v>
      </c>
      <c r="K25" s="24">
        <f>+J25</f>
        <v>53.667021184659156</v>
      </c>
    </row>
    <row r="26" spans="1:11" s="28" customFormat="1" ht="14.25" customHeight="1">
      <c r="A26" s="20">
        <v>2</v>
      </c>
      <c r="B26" s="21" t="s">
        <v>8</v>
      </c>
      <c r="C26" s="27">
        <v>54967857</v>
      </c>
      <c r="D26" s="23">
        <v>20.123778178744427</v>
      </c>
      <c r="E26" s="24">
        <f>+E25+D26</f>
        <v>52.81592971496649</v>
      </c>
      <c r="F26" s="25"/>
      <c r="G26" s="20">
        <v>2</v>
      </c>
      <c r="H26" s="21" t="s">
        <v>8</v>
      </c>
      <c r="I26" s="27">
        <v>13052340</v>
      </c>
      <c r="J26" s="23">
        <v>43.25108462888805</v>
      </c>
      <c r="K26" s="24">
        <f>+K25+J26</f>
        <v>96.91810581354721</v>
      </c>
    </row>
    <row r="27" spans="1:11" s="28" customFormat="1" ht="14.25" customHeight="1">
      <c r="A27" s="20">
        <v>3</v>
      </c>
      <c r="B27" s="21" t="s">
        <v>13</v>
      </c>
      <c r="C27" s="27">
        <v>54924448</v>
      </c>
      <c r="D27" s="23">
        <v>20.107886107729886</v>
      </c>
      <c r="E27" s="24">
        <f aca="true" t="shared" si="2" ref="E27:E34">+E26+D27</f>
        <v>72.92381582269637</v>
      </c>
      <c r="F27" s="25"/>
      <c r="G27" s="20">
        <v>3</v>
      </c>
      <c r="H27" s="21" t="s">
        <v>10</v>
      </c>
      <c r="I27" s="27">
        <v>725410</v>
      </c>
      <c r="J27" s="23">
        <v>2.40376586118977</v>
      </c>
      <c r="K27" s="24">
        <f>+K26+J27</f>
        <v>99.32187167473698</v>
      </c>
    </row>
    <row r="28" spans="1:11" s="28" customFormat="1" ht="14.25" customHeight="1">
      <c r="A28" s="20">
        <v>4</v>
      </c>
      <c r="B28" s="21" t="s">
        <v>15</v>
      </c>
      <c r="C28" s="27">
        <v>22732470</v>
      </c>
      <c r="D28" s="23">
        <v>8.322376179499999</v>
      </c>
      <c r="E28" s="24">
        <f t="shared" si="2"/>
        <v>81.24619200219637</v>
      </c>
      <c r="F28" s="25"/>
      <c r="G28" s="20">
        <v>4</v>
      </c>
      <c r="H28" s="21" t="s">
        <v>12</v>
      </c>
      <c r="I28" s="27">
        <v>111579</v>
      </c>
      <c r="J28" s="23">
        <v>0.369735447575431</v>
      </c>
      <c r="K28" s="24">
        <f>+K27+J28</f>
        <v>99.69160712231242</v>
      </c>
    </row>
    <row r="29" spans="1:11" s="28" customFormat="1" ht="14.25" customHeight="1">
      <c r="A29" s="20">
        <v>5</v>
      </c>
      <c r="B29" s="21" t="s">
        <v>12</v>
      </c>
      <c r="C29" s="27">
        <v>15369806</v>
      </c>
      <c r="D29" s="23">
        <v>5.626898763659917</v>
      </c>
      <c r="E29" s="24">
        <f t="shared" si="2"/>
        <v>86.87309076585629</v>
      </c>
      <c r="F29" s="25"/>
      <c r="G29" s="20">
        <v>5</v>
      </c>
      <c r="H29" s="21" t="s">
        <v>14</v>
      </c>
      <c r="I29" s="27">
        <v>93067</v>
      </c>
      <c r="J29" s="27">
        <v>0.3083928776875813</v>
      </c>
      <c r="K29" s="24">
        <f>+K28+J29</f>
        <v>100</v>
      </c>
    </row>
    <row r="30" spans="1:11" s="28" customFormat="1" ht="14.25" customHeight="1">
      <c r="A30" s="20">
        <v>6</v>
      </c>
      <c r="B30" s="21" t="s">
        <v>16</v>
      </c>
      <c r="C30" s="27">
        <v>10693114</v>
      </c>
      <c r="D30" s="23">
        <v>3.9147579316404224</v>
      </c>
      <c r="E30" s="24">
        <f t="shared" si="2"/>
        <v>90.78784869749671</v>
      </c>
      <c r="F30" s="25"/>
      <c r="G30" s="20">
        <v>6</v>
      </c>
      <c r="H30" s="21" t="s">
        <v>15</v>
      </c>
      <c r="I30" s="27">
        <v>0</v>
      </c>
      <c r="J30" s="27">
        <v>0</v>
      </c>
      <c r="K30" s="27">
        <v>0</v>
      </c>
    </row>
    <row r="31" spans="1:11" s="28" customFormat="1" ht="14.25" customHeight="1">
      <c r="A31" s="20">
        <v>7</v>
      </c>
      <c r="B31" s="21" t="s">
        <v>14</v>
      </c>
      <c r="C31" s="27">
        <v>10115065</v>
      </c>
      <c r="D31" s="23">
        <v>3.7031337118269225</v>
      </c>
      <c r="E31" s="24">
        <f t="shared" si="2"/>
        <v>94.49098240932364</v>
      </c>
      <c r="F31" s="25"/>
      <c r="G31" s="20">
        <v>7</v>
      </c>
      <c r="H31" s="21" t="s">
        <v>16</v>
      </c>
      <c r="I31" s="27">
        <v>0</v>
      </c>
      <c r="J31" s="27">
        <v>0</v>
      </c>
      <c r="K31" s="27">
        <v>0</v>
      </c>
    </row>
    <row r="32" spans="1:11" s="28" customFormat="1" ht="14.25" customHeight="1">
      <c r="A32" s="20">
        <v>8</v>
      </c>
      <c r="B32" s="21" t="s">
        <v>17</v>
      </c>
      <c r="C32" s="27">
        <v>7752801</v>
      </c>
      <c r="D32" s="23">
        <v>2.8383068961183615</v>
      </c>
      <c r="E32" s="24">
        <f t="shared" si="2"/>
        <v>97.329289305442</v>
      </c>
      <c r="F32" s="25"/>
      <c r="G32" s="20">
        <v>8</v>
      </c>
      <c r="H32" s="21" t="s">
        <v>17</v>
      </c>
      <c r="I32" s="27">
        <v>0</v>
      </c>
      <c r="J32" s="27">
        <v>0</v>
      </c>
      <c r="K32" s="27">
        <v>0</v>
      </c>
    </row>
    <row r="33" spans="1:11" s="28" customFormat="1" ht="14.25" customHeight="1">
      <c r="A33" s="20">
        <v>9</v>
      </c>
      <c r="B33" s="21" t="s">
        <v>11</v>
      </c>
      <c r="C33" s="27">
        <v>5377000</v>
      </c>
      <c r="D33" s="23">
        <v>1.9685241734475618</v>
      </c>
      <c r="E33" s="24">
        <f t="shared" si="2"/>
        <v>99.29781347888957</v>
      </c>
      <c r="F33" s="25"/>
      <c r="G33" s="20">
        <v>9</v>
      </c>
      <c r="H33" s="21" t="s">
        <v>11</v>
      </c>
      <c r="I33" s="27">
        <v>0</v>
      </c>
      <c r="J33" s="27">
        <v>0</v>
      </c>
      <c r="K33" s="27">
        <v>0</v>
      </c>
    </row>
    <row r="34" spans="1:11" s="28" customFormat="1" ht="14.25" customHeight="1">
      <c r="A34" s="20">
        <v>10</v>
      </c>
      <c r="B34" s="21" t="s">
        <v>10</v>
      </c>
      <c r="C34" s="27">
        <v>1918014</v>
      </c>
      <c r="D34" s="23">
        <v>0.702186521110443</v>
      </c>
      <c r="E34" s="24">
        <f t="shared" si="2"/>
        <v>100.00000000000001</v>
      </c>
      <c r="F34" s="25"/>
      <c r="G34" s="20">
        <v>10</v>
      </c>
      <c r="H34" s="21" t="s">
        <v>13</v>
      </c>
      <c r="I34" s="27">
        <v>0</v>
      </c>
      <c r="J34" s="27">
        <v>0</v>
      </c>
      <c r="K34" s="27">
        <v>0</v>
      </c>
    </row>
    <row r="35" spans="1:11" s="8" customFormat="1" ht="6" customHeight="1" thickBot="1">
      <c r="A35" s="29"/>
      <c r="B35" s="30"/>
      <c r="C35" s="31"/>
      <c r="D35" s="32"/>
      <c r="E35" s="32"/>
      <c r="F35" s="7"/>
      <c r="G35" s="29"/>
      <c r="H35" s="30"/>
      <c r="I35" s="31"/>
      <c r="J35" s="32"/>
      <c r="K35" s="32"/>
    </row>
    <row r="36" spans="1:11" s="54" customFormat="1" ht="21.75" customHeight="1">
      <c r="A36" s="53" t="s">
        <v>20</v>
      </c>
      <c r="C36" s="55"/>
      <c r="D36" s="55"/>
      <c r="E36" s="55"/>
      <c r="F36" s="52"/>
      <c r="G36" s="56"/>
      <c r="H36" s="56"/>
      <c r="I36" s="55"/>
      <c r="J36" s="55"/>
      <c r="K36" s="56"/>
    </row>
    <row r="37" spans="1:11" ht="12.75">
      <c r="A37" s="58"/>
      <c r="B37" s="59"/>
      <c r="C37" s="60"/>
      <c r="D37" s="60"/>
      <c r="E37" s="60"/>
      <c r="G37" s="61"/>
      <c r="H37" s="62"/>
      <c r="I37" s="60"/>
      <c r="J37" s="60"/>
      <c r="K37" s="61"/>
    </row>
    <row r="38" spans="2:9" ht="12.75">
      <c r="B38" s="59"/>
      <c r="C38" s="64"/>
      <c r="I38" s="64"/>
    </row>
    <row r="39" ht="12.75">
      <c r="C39" s="64"/>
    </row>
  </sheetData>
  <mergeCells count="23">
    <mergeCell ref="A1:K1"/>
    <mergeCell ref="A2:K2"/>
    <mergeCell ref="A3:K3"/>
    <mergeCell ref="A5:E5"/>
    <mergeCell ref="G5:K5"/>
    <mergeCell ref="A7:B8"/>
    <mergeCell ref="C7:C8"/>
    <mergeCell ref="D7:D8"/>
    <mergeCell ref="E7:E8"/>
    <mergeCell ref="G7:H8"/>
    <mergeCell ref="I7:I8"/>
    <mergeCell ref="J7:J8"/>
    <mergeCell ref="K7:K8"/>
    <mergeCell ref="A21:E21"/>
    <mergeCell ref="G21:K21"/>
    <mergeCell ref="A23:B24"/>
    <mergeCell ref="C23:C24"/>
    <mergeCell ref="D23:D24"/>
    <mergeCell ref="E23:E24"/>
    <mergeCell ref="G23:H24"/>
    <mergeCell ref="I23:I24"/>
    <mergeCell ref="J23:J24"/>
    <mergeCell ref="K23:K24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2008-10-23T15:34:00Z</dcterms:created>
  <dcterms:modified xsi:type="dcterms:W3CDTF">2008-10-23T15:36:04Z</dcterms:modified>
  <cp:category/>
  <cp:version/>
  <cp:contentType/>
  <cp:contentStatus/>
</cp:coreProperties>
</file>