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20700" windowHeight="104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'Edp'!#REF!</definedName>
    <definedName name="inicio3" localSheetId="0">'Edp'!#REF!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<sst xmlns="http://schemas.openxmlformats.org/spreadsheetml/2006/main" count="79" uniqueCount="28">
  <si>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</si>
  <si>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</si>
  <si>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</si>
  <si>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</si>
  <si>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</si>
  <si>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</si>
  <si>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</si>
  <si>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</si>
  <si>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</si>
  <si>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</si>
  <si>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</si>
  <si>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</si>
  <si>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</si>
  <si>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</si>
  <si>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</si>
  <si>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Credivisión</t>
  </si>
  <si>
    <t>EDPYME Pro Negocios</t>
  </si>
  <si>
    <t>EDPYME Solidaridad</t>
  </si>
  <si>
    <t>EDPYME Credijet</t>
  </si>
  <si>
    <t>EDPYME Efectiva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</si>
  <si>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</si>
  <si>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</si>
  <si>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</si>
  <si>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t>Mediante Resolución SBS N° 11057-2009 del 18/08/2009 se autorizó el funcionamiento de Financiera Crear en el marco del procedimiento de conversión de EDPYME Crear Arequipa a empresa financiera.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</si>
  <si>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</si>
  <si>
    <r>
      <t>Mediante Resolución SBS N° 1</t>
    </r>
    <r>
      <rPr>
        <sz val="8"/>
        <color indexed="8"/>
        <rFont val="Arial Narrow"/>
        <family val="2"/>
      </rPr>
      <t>2635-2009 del 09/09/2009 se autorizó el funcionamiento de Financiera Confianza en el marco del procedimiento de conversión de EDPYME Confianza a empresa financiera.</t>
    </r>
  </si>
  <si>
    <t xml:space="preserve">EDPYME Acceso Crediticio </t>
  </si>
  <si>
    <t>-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</si>
</sst>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1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9" fillId="0" borderId="10" xfId="55" applyFont="1" applyFill="1" applyBorder="1" applyAlignment="1">
      <alignment vertical="center"/>
      <protection/>
    </xf>
    <xf numFmtId="2" fontId="39" fillId="0" borderId="10" xfId="55" applyNumberFormat="1" applyFont="1" applyFill="1" applyBorder="1" applyAlignment="1">
      <alignment horizontal="left" vertical="center"/>
      <protection/>
    </xf>
    <xf numFmtId="172" fontId="39" fillId="0" borderId="10" xfId="55" applyNumberFormat="1" applyFont="1" applyFill="1" applyBorder="1" applyAlignment="1">
      <alignment vertical="center"/>
      <protection/>
    </xf>
    <xf numFmtId="2" fontId="39" fillId="0" borderId="10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0" fontId="29" fillId="0" borderId="0" xfId="55" applyFont="1" applyFill="1" applyAlignment="1">
      <alignment vertical="center"/>
      <protection/>
    </xf>
    <xf numFmtId="0" fontId="39" fillId="0" borderId="0" xfId="55" applyFont="1" applyFill="1" applyBorder="1" applyAlignment="1">
      <alignment vertical="center"/>
      <protection/>
    </xf>
    <xf numFmtId="0" fontId="34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43" fontId="35" fillId="0" borderId="0" xfId="0" applyNumberFormat="1" applyFont="1" applyFill="1" applyBorder="1" applyAlignment="1">
      <alignment horizontal="center" vertical="center"/>
    </xf>
    <xf numFmtId="0" fontId="40" fillId="0" borderId="0" xfId="55" applyFont="1" applyAlignment="1">
      <alignment/>
      <protection/>
    </xf>
    <xf numFmtId="0" fontId="42" fillId="0" borderId="0" xfId="55" applyFont="1" applyAlignment="1">
      <alignment/>
      <protection/>
    </xf>
    <xf numFmtId="169" fontId="42" fillId="0" borderId="0" xfId="51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0" fontId="43" fillId="0" borderId="0" xfId="55" applyFont="1">
      <alignment/>
      <protection/>
    </xf>
    <xf numFmtId="0" fontId="0" fillId="0" borderId="0" xfId="55">
      <alignment/>
      <protection/>
    </xf>
    <xf numFmtId="169" fontId="41" fillId="0" borderId="0" xfId="51" applyFont="1" applyBorder="1" applyAlignment="1">
      <alignment horizontal="right"/>
    </xf>
    <xf numFmtId="0" fontId="45" fillId="0" borderId="0" xfId="55" applyFont="1">
      <alignment/>
      <protection/>
    </xf>
    <xf numFmtId="0" fontId="41" fillId="0" borderId="0" xfId="55" applyFont="1" applyBorder="1">
      <alignment/>
      <protection/>
    </xf>
    <xf numFmtId="169" fontId="46" fillId="0" borderId="0" xfId="51" applyFont="1" applyBorder="1" applyAlignment="1">
      <alignment horizontal="right"/>
    </xf>
    <xf numFmtId="0" fontId="28" fillId="0" borderId="0" xfId="55" applyFont="1" applyFill="1" applyAlignment="1">
      <alignment horizontal="center" vertical="center"/>
      <protection/>
    </xf>
    <xf numFmtId="0" fontId="31" fillId="0" borderId="11" xfId="55" applyFont="1" applyFill="1" applyBorder="1" applyAlignment="1">
      <alignment horizontal="center"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2" fillId="0" borderId="12" xfId="55" applyFont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2" xfId="55" applyFont="1" applyFill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33" fillId="0" borderId="12" xfId="55" applyFont="1" applyBorder="1" applyAlignment="1">
      <alignment horizontal="center" vertical="center" wrapText="1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3" fillId="0" borderId="12" xfId="55" applyFont="1" applyFill="1" applyBorder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4" fillId="0" borderId="0" xfId="55" applyFont="1" applyAlignment="1">
      <alignment horizontal="center" vertical="center"/>
      <protection/>
    </xf>
    <xf numFmtId="0" fontId="28" fillId="0" borderId="0" xfId="55" applyFont="1" applyAlignment="1">
      <alignment horizontal="center" vertical="center"/>
      <protection/>
    </xf>
    <xf numFmtId="0" fontId="26" fillId="0" borderId="0" xfId="55" applyFont="1" applyFill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27" fillId="0" borderId="0" xfId="55" applyFont="1" applyAlignment="1">
      <alignment horizontal="center"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39" fillId="0" borderId="10" xfId="55" applyFont="1" applyFill="1" applyBorder="1" applyAlignment="1">
      <alignment horizontal="center" vertical="center"/>
      <protection/>
    </xf>
    <xf numFmtId="0" fontId="27" fillId="0" borderId="0" xfId="55" applyFont="1" applyFill="1" applyAlignment="1">
      <alignment horizontal="center" vertical="center"/>
      <protection/>
    </xf>
    <xf numFmtId="0" fontId="41" fillId="0" borderId="0" xfId="55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0" fillId="0" borderId="0" xfId="55" applyAlignment="1">
      <alignment horizontal="center"/>
      <protection/>
    </xf>
    <xf numFmtId="0" fontId="42" fillId="0" borderId="0" xfId="55" applyFont="1" applyAlignment="1">
      <alignment horizontal="center"/>
      <protection/>
    </xf>
    <xf numFmtId="4" fontId="27" fillId="0" borderId="0" xfId="55" applyNumberFormat="1" applyFont="1" applyFill="1" applyBorder="1" applyAlignment="1">
      <alignment horizontal="center" vertical="center"/>
      <protection/>
    </xf>
    <xf numFmtId="4" fontId="27" fillId="0" borderId="0" xfId="55" applyNumberFormat="1" applyFont="1" applyFill="1" applyBorder="1" applyAlignment="1">
      <alignment horizontal="center" vertical="center" wrapText="1"/>
      <protection/>
    </xf>
    <xf numFmtId="4" fontId="35" fillId="0" borderId="0" xfId="55" applyNumberFormat="1" applyFont="1" applyFill="1" applyBorder="1" applyAlignment="1">
      <alignment horizontal="left" vertical="center"/>
      <protection/>
    </xf>
    <xf numFmtId="4" fontId="35" fillId="0" borderId="0" xfId="51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left" vertical="center" wrapText="1"/>
    </xf>
    <xf numFmtId="4" fontId="37" fillId="0" borderId="0" xfId="55" applyNumberFormat="1" applyFont="1" applyFill="1" applyBorder="1" applyAlignment="1">
      <alignment vertical="center"/>
      <protection/>
    </xf>
    <xf numFmtId="174" fontId="35" fillId="0" borderId="0" xfId="5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5"/>
  <sheetViews>
    <sheetView tabSelected="1" zoomScale="75" zoomScaleNormal="75" workbookViewId="0" topLeftCell="A1">
      <selection activeCell="O28" sqref="O28"/>
    </sheetView>
  </sheetViews>
  <sheetFormatPr defaultColWidth="11.421875" defaultRowHeight="12.75"/>
  <cols>
    <col min="1" max="1" width="4.421875" style="78" customWidth="1"/>
    <col min="2" max="2" width="26.00390625" style="48" customWidth="1"/>
    <col min="3" max="5" width="15.7109375" style="48" customWidth="1"/>
    <col min="6" max="6" width="8.57421875" style="47" customWidth="1"/>
    <col min="7" max="7" width="5.57421875" style="48" customWidth="1"/>
    <col min="8" max="8" width="26.00390625" style="48" customWidth="1"/>
    <col min="9" max="11" width="15.7109375" style="48" customWidth="1"/>
    <col min="12" max="16384" width="11.421875" style="48" customWidth="1"/>
  </cols>
  <sheetData>
    <row r="1" spans="1:11" s="1" customFormat="1" ht="50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2" customFormat="1" ht="18.75" customHeight="1">
      <c r="A2" s="67">
        <v>40178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3" customFormat="1" ht="21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6" s="5" customFormat="1" ht="11.25" customHeight="1">
      <c r="A4" s="72"/>
      <c r="F4" s="4"/>
    </row>
    <row r="5" spans="1:11" s="7" customFormat="1" ht="12" customHeight="1">
      <c r="A5" s="69" t="s">
        <v>2</v>
      </c>
      <c r="B5" s="69"/>
      <c r="C5" s="69"/>
      <c r="D5" s="69"/>
      <c r="E5" s="69"/>
      <c r="F5" s="6"/>
      <c r="G5" s="69" t="s">
        <v>3</v>
      </c>
      <c r="H5" s="69"/>
      <c r="I5" s="69"/>
      <c r="J5" s="69"/>
      <c r="K5" s="69"/>
    </row>
    <row r="6" spans="1:6" s="5" customFormat="1" ht="9" customHeight="1" thickBot="1">
      <c r="A6" s="72"/>
      <c r="F6" s="4"/>
    </row>
    <row r="7" spans="1:12" s="10" customFormat="1" ht="12.75" customHeight="1">
      <c r="A7" s="63" t="s">
        <v>4</v>
      </c>
      <c r="B7" s="55"/>
      <c r="C7" s="64" t="s">
        <v>5</v>
      </c>
      <c r="D7" s="59" t="s">
        <v>6</v>
      </c>
      <c r="E7" s="59" t="s">
        <v>7</v>
      </c>
      <c r="F7" s="8"/>
      <c r="G7" s="63" t="s">
        <v>4</v>
      </c>
      <c r="H7" s="55"/>
      <c r="I7" s="64" t="s">
        <v>5</v>
      </c>
      <c r="J7" s="59" t="s">
        <v>6</v>
      </c>
      <c r="K7" s="59" t="s">
        <v>7</v>
      </c>
      <c r="L7" s="9"/>
    </row>
    <row r="8" spans="1:12" s="10" customFormat="1" ht="21.75" customHeight="1">
      <c r="A8" s="56"/>
      <c r="B8" s="56"/>
      <c r="C8" s="65"/>
      <c r="D8" s="60" t="s">
        <v>8</v>
      </c>
      <c r="E8" s="60" t="s">
        <v>9</v>
      </c>
      <c r="F8" s="8"/>
      <c r="G8" s="56"/>
      <c r="H8" s="56"/>
      <c r="I8" s="65"/>
      <c r="J8" s="60" t="s">
        <v>8</v>
      </c>
      <c r="K8" s="60" t="s">
        <v>9</v>
      </c>
      <c r="L8" s="9"/>
    </row>
    <row r="9" spans="1:11" s="11" customFormat="1" ht="13.5">
      <c r="A9" s="73"/>
      <c r="B9" s="12"/>
      <c r="C9" s="12"/>
      <c r="D9" s="13"/>
      <c r="E9" s="13"/>
      <c r="G9" s="12"/>
      <c r="H9" s="12"/>
      <c r="I9" s="12"/>
      <c r="J9" s="13"/>
      <c r="K9" s="13"/>
    </row>
    <row r="10" spans="1:11" s="21" customFormat="1" ht="13.5" customHeight="1">
      <c r="A10" s="14">
        <v>1</v>
      </c>
      <c r="B10" s="15" t="s">
        <v>10</v>
      </c>
      <c r="C10" s="86">
        <v>44613435</v>
      </c>
      <c r="D10" s="42">
        <v>46.59779268179574</v>
      </c>
      <c r="E10" s="17">
        <f>+D10</f>
        <v>46.59779268179574</v>
      </c>
      <c r="F10" s="18"/>
      <c r="G10" s="14">
        <v>1</v>
      </c>
      <c r="H10" s="19" t="s">
        <v>10</v>
      </c>
      <c r="I10" s="86">
        <v>217041145</v>
      </c>
      <c r="J10" s="20">
        <v>39.758286901099176</v>
      </c>
      <c r="K10" s="17">
        <f>+J10</f>
        <v>39.758286901099176</v>
      </c>
    </row>
    <row r="11" spans="1:11" s="21" customFormat="1" ht="13.5" customHeight="1">
      <c r="A11" s="14">
        <v>2</v>
      </c>
      <c r="B11" s="15" t="s">
        <v>11</v>
      </c>
      <c r="C11" s="86">
        <v>29989642</v>
      </c>
      <c r="D11" s="42">
        <v>31.323549072544495</v>
      </c>
      <c r="E11" s="17">
        <f>E10+D11</f>
        <v>77.92134175434023</v>
      </c>
      <c r="F11" s="18"/>
      <c r="G11" s="14">
        <v>2</v>
      </c>
      <c r="H11" s="19" t="s">
        <v>12</v>
      </c>
      <c r="I11" s="86">
        <v>112747028</v>
      </c>
      <c r="J11" s="20">
        <v>20.65335900467288</v>
      </c>
      <c r="K11" s="17">
        <f>+K10+J11</f>
        <v>60.411645905772055</v>
      </c>
    </row>
    <row r="12" spans="1:11" s="21" customFormat="1" ht="13.5" customHeight="1">
      <c r="A12" s="14">
        <v>3</v>
      </c>
      <c r="B12" s="15" t="s">
        <v>12</v>
      </c>
      <c r="C12" s="86">
        <v>15750413</v>
      </c>
      <c r="D12" s="42">
        <v>16.450974457058965</v>
      </c>
      <c r="E12" s="17">
        <f>E11+D12</f>
        <v>94.3723162113992</v>
      </c>
      <c r="F12" s="18"/>
      <c r="G12" s="14">
        <v>3</v>
      </c>
      <c r="H12" s="19" t="s">
        <v>11</v>
      </c>
      <c r="I12" s="86">
        <v>72165057</v>
      </c>
      <c r="J12" s="20">
        <v>13.219424549387515</v>
      </c>
      <c r="K12" s="17">
        <f>+K11+J12</f>
        <v>73.63107045515957</v>
      </c>
    </row>
    <row r="13" spans="1:11" s="21" customFormat="1" ht="13.5" customHeight="1">
      <c r="A13" s="14">
        <v>4</v>
      </c>
      <c r="B13" s="15" t="s">
        <v>13</v>
      </c>
      <c r="C13" s="86">
        <v>1833599</v>
      </c>
      <c r="D13" s="42">
        <v>1.915155514556276</v>
      </c>
      <c r="E13" s="17">
        <f>E12+D13</f>
        <v>96.28747172595547</v>
      </c>
      <c r="F13" s="18"/>
      <c r="G13" s="14">
        <v>4</v>
      </c>
      <c r="H13" s="19" t="s">
        <v>13</v>
      </c>
      <c r="I13" s="86">
        <v>57586060</v>
      </c>
      <c r="J13" s="20">
        <v>10.548797533223073</v>
      </c>
      <c r="K13" s="17">
        <f>+K12+J13</f>
        <v>84.17986798838265</v>
      </c>
    </row>
    <row r="14" spans="1:11" s="21" customFormat="1" ht="13.5" customHeight="1">
      <c r="A14" s="14">
        <v>5</v>
      </c>
      <c r="B14" s="15" t="s">
        <v>14</v>
      </c>
      <c r="C14" s="86">
        <v>1217240</v>
      </c>
      <c r="D14" s="42">
        <v>1.2713815280977365</v>
      </c>
      <c r="E14" s="17">
        <f>E13+D14</f>
        <v>97.5588532540532</v>
      </c>
      <c r="F14" s="18"/>
      <c r="G14" s="14">
        <v>5</v>
      </c>
      <c r="H14" s="19" t="s">
        <v>17</v>
      </c>
      <c r="I14" s="86">
        <v>45008398</v>
      </c>
      <c r="J14" s="20">
        <v>8.244781424475338</v>
      </c>
      <c r="K14" s="17">
        <f>+K13+J14</f>
        <v>92.42464941285799</v>
      </c>
    </row>
    <row r="15" spans="1:11" s="21" customFormat="1" ht="13.5" customHeight="1">
      <c r="A15" s="14">
        <v>6</v>
      </c>
      <c r="B15" s="21" t="s">
        <v>18</v>
      </c>
      <c r="C15" s="86">
        <v>854747</v>
      </c>
      <c r="D15" s="42">
        <v>0.8927652287116394</v>
      </c>
      <c r="E15" s="17">
        <f>E14+D15</f>
        <v>98.45161848276484</v>
      </c>
      <c r="F15" s="18"/>
      <c r="G15" s="14">
        <v>6</v>
      </c>
      <c r="H15" s="19" t="s">
        <v>15</v>
      </c>
      <c r="I15" s="86">
        <v>27003158</v>
      </c>
      <c r="J15" s="20">
        <v>4.946524323762259</v>
      </c>
      <c r="K15" s="17">
        <f>+K14+J15</f>
        <v>97.37117373662025</v>
      </c>
    </row>
    <row r="16" spans="1:11" s="21" customFormat="1" ht="13.5" customHeight="1">
      <c r="A16" s="14">
        <v>7</v>
      </c>
      <c r="B16" s="15" t="s">
        <v>17</v>
      </c>
      <c r="C16" s="86">
        <v>829844</v>
      </c>
      <c r="D16" s="42">
        <v>0.8667545700130936</v>
      </c>
      <c r="E16" s="17">
        <f>E15+D16</f>
        <v>99.31837305277794</v>
      </c>
      <c r="F16" s="18"/>
      <c r="G16" s="14">
        <v>7</v>
      </c>
      <c r="H16" s="22" t="s">
        <v>24</v>
      </c>
      <c r="I16" s="86">
        <v>7506873</v>
      </c>
      <c r="J16" s="20">
        <v>1.3751328600119348</v>
      </c>
      <c r="K16" s="17">
        <f>+K15+J16</f>
        <v>98.74630659663218</v>
      </c>
    </row>
    <row r="17" spans="1:11" s="21" customFormat="1" ht="13.5" customHeight="1">
      <c r="A17" s="14">
        <v>8</v>
      </c>
      <c r="B17" s="15" t="s">
        <v>16</v>
      </c>
      <c r="C17" s="86">
        <v>350289</v>
      </c>
      <c r="D17" s="42">
        <v>0.36586947857105256</v>
      </c>
      <c r="E17" s="17">
        <f>E16+D17</f>
        <v>99.684242531349</v>
      </c>
      <c r="F17" s="18"/>
      <c r="G17" s="14">
        <v>8</v>
      </c>
      <c r="H17" s="19" t="s">
        <v>16</v>
      </c>
      <c r="I17" s="86">
        <v>5304729</v>
      </c>
      <c r="J17" s="20">
        <v>0.9717371216161844</v>
      </c>
      <c r="K17" s="17">
        <f>+K16+J17</f>
        <v>99.71804371824837</v>
      </c>
    </row>
    <row r="18" spans="1:11" s="21" customFormat="1" ht="13.5" customHeight="1">
      <c r="A18" s="14">
        <v>9</v>
      </c>
      <c r="B18" s="15" t="s">
        <v>15</v>
      </c>
      <c r="C18" s="86">
        <v>302311</v>
      </c>
      <c r="D18" s="42">
        <v>0.3157574686510095</v>
      </c>
      <c r="E18" s="17">
        <f>E17+D18</f>
        <v>100.00000000000001</v>
      </c>
      <c r="G18" s="14">
        <v>9</v>
      </c>
      <c r="H18" s="21" t="s">
        <v>18</v>
      </c>
      <c r="I18" s="86">
        <v>1312908</v>
      </c>
      <c r="J18" s="20">
        <v>0.24050266109104942</v>
      </c>
      <c r="K18" s="17">
        <f>+K17+J18</f>
        <v>99.95854637933941</v>
      </c>
    </row>
    <row r="19" spans="1:11" s="21" customFormat="1" ht="13.5" customHeight="1">
      <c r="A19" s="14">
        <v>10</v>
      </c>
      <c r="B19" s="22" t="s">
        <v>24</v>
      </c>
      <c r="C19" s="86">
        <v>0</v>
      </c>
      <c r="D19" s="42">
        <v>0</v>
      </c>
      <c r="E19" s="17">
        <f>E18+D19</f>
        <v>100.00000000000001</v>
      </c>
      <c r="F19" s="18"/>
      <c r="G19" s="14">
        <v>10</v>
      </c>
      <c r="H19" s="19" t="s">
        <v>19</v>
      </c>
      <c r="I19" s="86">
        <v>226296</v>
      </c>
      <c r="J19" s="20">
        <v>0.04145362066059474</v>
      </c>
      <c r="K19" s="17">
        <f>+K18+J19</f>
        <v>100</v>
      </c>
    </row>
    <row r="20" spans="1:11" s="21" customFormat="1" ht="13.5" customHeight="1">
      <c r="A20" s="14">
        <v>11</v>
      </c>
      <c r="B20" s="15" t="s">
        <v>19</v>
      </c>
      <c r="C20" s="86">
        <v>0</v>
      </c>
      <c r="D20" s="42">
        <v>0</v>
      </c>
      <c r="E20" s="17" t="s">
        <v>27</v>
      </c>
      <c r="F20" s="18"/>
      <c r="G20" s="14">
        <v>11</v>
      </c>
      <c r="H20" s="15" t="s">
        <v>14</v>
      </c>
      <c r="I20" s="86">
        <v>0</v>
      </c>
      <c r="J20" s="86">
        <v>0</v>
      </c>
      <c r="K20" s="17" t="s">
        <v>27</v>
      </c>
    </row>
    <row r="21" spans="1:11" s="21" customFormat="1" ht="13.5" customHeight="1" thickBot="1">
      <c r="A21" s="74"/>
      <c r="B21" s="24"/>
      <c r="C21" s="25"/>
      <c r="D21" s="26"/>
      <c r="E21" s="26"/>
      <c r="F21" s="27"/>
      <c r="G21" s="23"/>
      <c r="H21" s="24"/>
      <c r="I21" s="25"/>
      <c r="J21" s="26"/>
      <c r="K21" s="26"/>
    </row>
    <row r="22" spans="1:11" s="21" customFormat="1" ht="13.5" customHeight="1">
      <c r="A22" s="75"/>
      <c r="C22" s="30"/>
      <c r="D22" s="29"/>
      <c r="E22" s="17"/>
      <c r="I22" s="31"/>
      <c r="J22" s="32"/>
      <c r="K22" s="17"/>
    </row>
    <row r="23" spans="1:11" s="35" customFormat="1" ht="12.75" customHeight="1">
      <c r="A23" s="53" t="s">
        <v>20</v>
      </c>
      <c r="B23" s="53"/>
      <c r="C23" s="53"/>
      <c r="D23" s="53"/>
      <c r="E23" s="53"/>
      <c r="F23" s="34"/>
      <c r="G23" s="53" t="s">
        <v>21</v>
      </c>
      <c r="H23" s="53"/>
      <c r="I23" s="53"/>
      <c r="J23" s="53"/>
      <c r="K23" s="53"/>
    </row>
    <row r="24" spans="1:6" s="29" customFormat="1" ht="18.75" customHeight="1" thickBot="1">
      <c r="A24" s="75"/>
      <c r="F24" s="28"/>
    </row>
    <row r="25" spans="1:11" s="37" customFormat="1" ht="12" customHeight="1">
      <c r="A25" s="54" t="s">
        <v>4</v>
      </c>
      <c r="B25" s="55"/>
      <c r="C25" s="57" t="s">
        <v>5</v>
      </c>
      <c r="D25" s="59" t="s">
        <v>6</v>
      </c>
      <c r="E25" s="61" t="s">
        <v>7</v>
      </c>
      <c r="F25" s="36"/>
      <c r="G25" s="54" t="s">
        <v>4</v>
      </c>
      <c r="H25" s="55"/>
      <c r="I25" s="57" t="s">
        <v>5</v>
      </c>
      <c r="J25" s="59" t="s">
        <v>6</v>
      </c>
      <c r="K25" s="61" t="s">
        <v>7</v>
      </c>
    </row>
    <row r="26" spans="1:11" s="29" customFormat="1" ht="25.5" customHeight="1">
      <c r="A26" s="56"/>
      <c r="B26" s="56"/>
      <c r="C26" s="58"/>
      <c r="D26" s="60" t="s">
        <v>8</v>
      </c>
      <c r="E26" s="62" t="s">
        <v>9</v>
      </c>
      <c r="F26" s="36"/>
      <c r="G26" s="56"/>
      <c r="H26" s="56"/>
      <c r="I26" s="58"/>
      <c r="J26" s="60" t="s">
        <v>8</v>
      </c>
      <c r="K26" s="62" t="s">
        <v>9</v>
      </c>
    </row>
    <row r="27" spans="1:16" s="41" customFormat="1" ht="12.75" customHeight="1">
      <c r="A27" s="70"/>
      <c r="B27" s="38"/>
      <c r="C27" s="38"/>
      <c r="D27" s="39"/>
      <c r="E27" s="39"/>
      <c r="F27" s="27"/>
      <c r="G27" s="38"/>
      <c r="H27" s="38"/>
      <c r="I27" s="38"/>
      <c r="J27" s="39"/>
      <c r="K27" s="39"/>
      <c r="L27" s="40"/>
      <c r="M27" s="40"/>
      <c r="N27" s="40"/>
      <c r="O27" s="40"/>
      <c r="P27" s="40"/>
    </row>
    <row r="28" spans="1:16" s="33" customFormat="1" ht="21.75" customHeight="1">
      <c r="A28" s="71">
        <v>1</v>
      </c>
      <c r="B28" s="80" t="s">
        <v>19</v>
      </c>
      <c r="C28" s="86">
        <v>102461288</v>
      </c>
      <c r="D28" s="81">
        <v>58.38435494460864</v>
      </c>
      <c r="E28" s="81">
        <v>58.38435494460864</v>
      </c>
      <c r="G28" s="71">
        <v>1</v>
      </c>
      <c r="H28" s="71" t="s">
        <v>14</v>
      </c>
      <c r="I28" s="86">
        <v>36941674</v>
      </c>
      <c r="J28" s="20">
        <v>77.17086706585636</v>
      </c>
      <c r="K28" s="17">
        <v>77.17086706585636</v>
      </c>
      <c r="L28" s="40"/>
      <c r="M28" s="40"/>
      <c r="N28" s="40"/>
      <c r="O28" s="40"/>
      <c r="P28" s="40"/>
    </row>
    <row r="29" spans="1:11" s="27" customFormat="1" ht="13.5">
      <c r="A29" s="14">
        <v>2</v>
      </c>
      <c r="B29" s="82" t="s">
        <v>10</v>
      </c>
      <c r="C29" s="86">
        <v>48440290</v>
      </c>
      <c r="D29" s="20">
        <v>27.60218166474519</v>
      </c>
      <c r="E29" s="83">
        <v>85.98653660935383</v>
      </c>
      <c r="F29" s="41"/>
      <c r="G29" s="14">
        <v>2</v>
      </c>
      <c r="H29" s="15" t="s">
        <v>10</v>
      </c>
      <c r="I29" s="86">
        <v>10558423</v>
      </c>
      <c r="J29" s="20">
        <v>22.056462783957226</v>
      </c>
      <c r="K29" s="17">
        <v>99.22732984981359</v>
      </c>
    </row>
    <row r="30" spans="1:11" s="21" customFormat="1" ht="13.5" customHeight="1">
      <c r="A30" s="71">
        <v>3</v>
      </c>
      <c r="B30" s="82" t="s">
        <v>26</v>
      </c>
      <c r="C30" s="86">
        <v>6755461</v>
      </c>
      <c r="D30" s="20">
        <v>3.8493878081882085</v>
      </c>
      <c r="E30" s="83">
        <v>89.83592441754205</v>
      </c>
      <c r="F30" s="41"/>
      <c r="G30" s="71">
        <v>3</v>
      </c>
      <c r="H30" s="15" t="s">
        <v>11</v>
      </c>
      <c r="I30" s="86">
        <v>369877</v>
      </c>
      <c r="J30" s="20">
        <v>0.7726701501864196</v>
      </c>
      <c r="K30" s="17">
        <v>100</v>
      </c>
    </row>
    <row r="31" spans="1:11" s="21" customFormat="1" ht="13.5" customHeight="1">
      <c r="A31" s="14">
        <v>4</v>
      </c>
      <c r="B31" s="82" t="s">
        <v>12</v>
      </c>
      <c r="C31" s="86">
        <v>7530156</v>
      </c>
      <c r="D31" s="20">
        <v>4.290823483424046</v>
      </c>
      <c r="E31" s="83">
        <v>94.1267479009661</v>
      </c>
      <c r="F31" s="41"/>
      <c r="G31" s="14">
        <v>4</v>
      </c>
      <c r="H31" s="15" t="s">
        <v>13</v>
      </c>
      <c r="I31" s="86">
        <v>0</v>
      </c>
      <c r="J31" s="42">
        <v>0</v>
      </c>
      <c r="K31" s="17">
        <v>0</v>
      </c>
    </row>
    <row r="32" spans="1:11" s="21" customFormat="1" ht="13.5" customHeight="1">
      <c r="A32" s="71">
        <v>5</v>
      </c>
      <c r="B32" s="84" t="s">
        <v>11</v>
      </c>
      <c r="C32" s="86">
        <v>8123259</v>
      </c>
      <c r="D32" s="20">
        <v>4.628784646577804</v>
      </c>
      <c r="E32" s="83">
        <v>98.7555325475439</v>
      </c>
      <c r="F32" s="41"/>
      <c r="G32" s="71">
        <v>5</v>
      </c>
      <c r="H32" s="15" t="s">
        <v>19</v>
      </c>
      <c r="I32" s="86">
        <v>0</v>
      </c>
      <c r="J32" s="42">
        <v>0</v>
      </c>
      <c r="K32" s="17">
        <v>0</v>
      </c>
    </row>
    <row r="33" spans="1:11" s="21" customFormat="1" ht="13.5" customHeight="1">
      <c r="A33" s="14">
        <v>6</v>
      </c>
      <c r="B33" s="82" t="s">
        <v>13</v>
      </c>
      <c r="C33" s="86">
        <v>1558282</v>
      </c>
      <c r="D33" s="20">
        <v>0.8879381780931218</v>
      </c>
      <c r="E33" s="83">
        <v>99.64347072563702</v>
      </c>
      <c r="F33" s="41"/>
      <c r="G33" s="14">
        <v>6</v>
      </c>
      <c r="H33" s="22" t="s">
        <v>26</v>
      </c>
      <c r="I33" s="86">
        <v>0</v>
      </c>
      <c r="J33" s="42">
        <v>0</v>
      </c>
      <c r="K33" s="17">
        <v>0</v>
      </c>
    </row>
    <row r="34" spans="1:11" s="21" customFormat="1" ht="13.5" customHeight="1">
      <c r="A34" s="71">
        <v>7</v>
      </c>
      <c r="B34" s="85" t="s">
        <v>18</v>
      </c>
      <c r="C34" s="86">
        <v>451406</v>
      </c>
      <c r="D34" s="20">
        <v>0.2572195669463574</v>
      </c>
      <c r="E34" s="83">
        <v>99.90069029258338</v>
      </c>
      <c r="F34" s="41"/>
      <c r="G34" s="71">
        <v>7</v>
      </c>
      <c r="H34" s="15" t="s">
        <v>15</v>
      </c>
      <c r="I34" s="86">
        <v>0</v>
      </c>
      <c r="J34" s="42">
        <v>0</v>
      </c>
      <c r="K34" s="17">
        <v>0</v>
      </c>
    </row>
    <row r="35" spans="1:11" s="21" customFormat="1" ht="13.5" customHeight="1">
      <c r="A35" s="14">
        <v>8</v>
      </c>
      <c r="B35" s="82" t="s">
        <v>15</v>
      </c>
      <c r="C35" s="86">
        <v>57040</v>
      </c>
      <c r="D35" s="20">
        <v>0.03250245698688149</v>
      </c>
      <c r="E35" s="83">
        <v>99.93319274957025</v>
      </c>
      <c r="F35" s="41"/>
      <c r="G35" s="14">
        <v>8</v>
      </c>
      <c r="H35" s="15" t="s">
        <v>12</v>
      </c>
      <c r="I35" s="86">
        <v>0</v>
      </c>
      <c r="J35" s="42">
        <v>0</v>
      </c>
      <c r="K35" s="17">
        <v>0</v>
      </c>
    </row>
    <row r="36" spans="1:11" s="21" customFormat="1" ht="13.5" customHeight="1">
      <c r="A36" s="71">
        <v>9</v>
      </c>
      <c r="B36" s="82" t="s">
        <v>16</v>
      </c>
      <c r="C36" s="86">
        <v>11793</v>
      </c>
      <c r="D36" s="20">
        <v>0.006719871585664331</v>
      </c>
      <c r="E36" s="83">
        <v>99.93991262115591</v>
      </c>
      <c r="F36" s="41"/>
      <c r="G36" s="71">
        <v>9</v>
      </c>
      <c r="H36" s="15" t="s">
        <v>16</v>
      </c>
      <c r="I36" s="86">
        <v>0</v>
      </c>
      <c r="J36" s="42">
        <v>0</v>
      </c>
      <c r="K36" s="17">
        <v>0</v>
      </c>
    </row>
    <row r="37" spans="1:11" s="21" customFormat="1" ht="13.5" customHeight="1">
      <c r="A37" s="14">
        <v>10</v>
      </c>
      <c r="B37" s="82" t="s">
        <v>17</v>
      </c>
      <c r="C37" s="86">
        <v>105450</v>
      </c>
      <c r="D37" s="20">
        <v>0.06008737884408579</v>
      </c>
      <c r="E37" s="83">
        <v>100</v>
      </c>
      <c r="F37" s="41"/>
      <c r="G37" s="14">
        <v>10</v>
      </c>
      <c r="H37" s="15" t="s">
        <v>17</v>
      </c>
      <c r="I37" s="86">
        <v>0</v>
      </c>
      <c r="J37" s="42">
        <v>0</v>
      </c>
      <c r="K37" s="17">
        <v>0</v>
      </c>
    </row>
    <row r="38" spans="1:11" s="21" customFormat="1" ht="13.5" customHeight="1">
      <c r="A38" s="71">
        <v>11</v>
      </c>
      <c r="B38" s="15" t="s">
        <v>14</v>
      </c>
      <c r="C38" s="86">
        <v>0</v>
      </c>
      <c r="D38" s="42">
        <v>0</v>
      </c>
      <c r="E38" s="17">
        <v>0</v>
      </c>
      <c r="G38" s="71">
        <v>11</v>
      </c>
      <c r="H38" s="21" t="s">
        <v>18</v>
      </c>
      <c r="I38" s="86">
        <v>0</v>
      </c>
      <c r="J38" s="42">
        <v>0</v>
      </c>
      <c r="K38" s="17">
        <v>0</v>
      </c>
    </row>
    <row r="39" spans="1:11" s="21" customFormat="1" ht="13.5" customHeight="1" thickBot="1">
      <c r="A39" s="74"/>
      <c r="B39" s="24"/>
      <c r="C39" s="25"/>
      <c r="D39" s="26"/>
      <c r="E39" s="26"/>
      <c r="F39" s="4"/>
      <c r="G39" s="23"/>
      <c r="H39" s="24"/>
      <c r="I39" s="25"/>
      <c r="J39" s="26"/>
      <c r="K39" s="26"/>
    </row>
    <row r="40" spans="1:11" s="21" customFormat="1" ht="13.5" customHeight="1">
      <c r="A40" s="76" t="s">
        <v>22</v>
      </c>
      <c r="B40" s="44"/>
      <c r="C40" s="45"/>
      <c r="D40" s="45"/>
      <c r="E40" s="17"/>
      <c r="F40" s="43"/>
      <c r="G40" s="46"/>
      <c r="H40" s="46"/>
      <c r="I40" s="45"/>
      <c r="J40" s="45"/>
      <c r="K40" s="17"/>
    </row>
    <row r="41" spans="1:11" s="21" customFormat="1" ht="13.5" customHeight="1">
      <c r="A41" s="77" t="s">
        <v>23</v>
      </c>
      <c r="B41" s="48"/>
      <c r="C41" s="49"/>
      <c r="D41" s="49"/>
      <c r="E41" s="17"/>
      <c r="F41" s="50"/>
      <c r="G41" s="51"/>
      <c r="H41" s="51"/>
      <c r="I41" s="49"/>
      <c r="J41" s="52"/>
      <c r="K41" s="17"/>
    </row>
    <row r="42" spans="1:11" s="21" customFormat="1" ht="13.5" customHeight="1">
      <c r="A42" s="77" t="s">
        <v>25</v>
      </c>
      <c r="C42" s="48"/>
      <c r="D42" s="48"/>
      <c r="E42" s="17"/>
      <c r="F42" s="47"/>
      <c r="G42" s="48"/>
      <c r="H42" s="48"/>
      <c r="I42" s="48"/>
      <c r="J42" s="48"/>
      <c r="K42" s="17"/>
    </row>
    <row r="43" spans="1:11" s="5" customFormat="1" ht="6" customHeight="1">
      <c r="A43" s="78"/>
      <c r="B43" s="48"/>
      <c r="C43" s="48"/>
      <c r="D43" s="48"/>
      <c r="E43" s="48"/>
      <c r="F43" s="47"/>
      <c r="G43" s="48"/>
      <c r="H43" s="48"/>
      <c r="I43" s="48"/>
      <c r="J43" s="48"/>
      <c r="K43" s="48"/>
    </row>
    <row r="44" spans="1:11" s="44" customFormat="1" ht="24" customHeight="1">
      <c r="A44" s="79"/>
      <c r="C44" s="48"/>
      <c r="D44" s="48"/>
      <c r="E44" s="48"/>
      <c r="F44" s="47"/>
      <c r="G44" s="48"/>
      <c r="H44" s="48"/>
      <c r="I44" s="48"/>
      <c r="J44" s="48"/>
      <c r="K44" s="48"/>
    </row>
    <row r="45" spans="3:5" ht="13.5">
      <c r="C45" s="16"/>
      <c r="D45" s="42"/>
      <c r="E45" s="17"/>
    </row>
  </sheetData>
  <sheetProtection/>
  <mergeCells count="23">
    <mergeCell ref="K7:K8"/>
    <mergeCell ref="D7:D8"/>
    <mergeCell ref="E7:E8"/>
    <mergeCell ref="G7:H8"/>
    <mergeCell ref="I7:I8"/>
    <mergeCell ref="J7:J8"/>
    <mergeCell ref="A7:B8"/>
    <mergeCell ref="C7:C8"/>
    <mergeCell ref="J25:J26"/>
    <mergeCell ref="A1:K1"/>
    <mergeCell ref="A2:K2"/>
    <mergeCell ref="A3:K3"/>
    <mergeCell ref="A5:E5"/>
    <mergeCell ref="G5:K5"/>
    <mergeCell ref="K25:K26"/>
    <mergeCell ref="A23:E23"/>
    <mergeCell ref="G23:K23"/>
    <mergeCell ref="A25:B26"/>
    <mergeCell ref="C25:C26"/>
    <mergeCell ref="D25:D26"/>
    <mergeCell ref="E25:E26"/>
    <mergeCell ref="G25:H26"/>
    <mergeCell ref="I25:I26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2010-01-25T20:56:12Z</dcterms:created>
  <dcterms:modified xsi:type="dcterms:W3CDTF">2010-01-26T03:07:38Z</dcterms:modified>
  <cp:category/>
  <cp:version/>
  <cp:contentType/>
  <cp:contentStatus/>
</cp:coreProperties>
</file>