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35" windowHeight="9045" activeTab="2"/>
  </bookViews>
  <sheets>
    <sheet name="Empresas" sheetId="1" r:id="rId1"/>
    <sheet name="Fondos Transferidos" sheetId="2" r:id="rId2"/>
    <sheet name="Por países" sheetId="3" r:id="rId3"/>
  </sheets>
  <definedNames>
    <definedName name="_xlnm.Print_Area" localSheetId="0">'Empresas'!$B$2:$G$20</definedName>
    <definedName name="_xlnm.Print_Area" localSheetId="1">'Fondos Transferidos'!#REF!</definedName>
  </definedNames>
  <calcPr fullCalcOnLoad="1"/>
</workbook>
</file>

<file path=xl/sharedStrings.xml><?xml version="1.0" encoding="utf-8"?>
<sst xmlns="http://schemas.openxmlformats.org/spreadsheetml/2006/main" count="106" uniqueCount="87">
  <si>
    <t>FONDOS RECIBIDOS Y ENVIADOS INTERNACIONAL POR PAÍS</t>
  </si>
  <si>
    <t>(Monto en miles de US$)</t>
  </si>
  <si>
    <t>TOTAL</t>
  </si>
  <si>
    <t>PROMEDIOS</t>
  </si>
  <si>
    <t>PORCENTAJES TOTALES (*)</t>
  </si>
  <si>
    <t>Miles de US$ y Operaciones</t>
  </si>
  <si>
    <t xml:space="preserve">Total
Recibido </t>
  </si>
  <si>
    <t>Número de Operaciones Recibidas</t>
  </si>
  <si>
    <t>Total
Enviado</t>
  </si>
  <si>
    <t>Número de Operaciones Enviadas</t>
  </si>
  <si>
    <t>Recibido</t>
  </si>
  <si>
    <t>Enviado</t>
  </si>
  <si>
    <t>% Recibidos</t>
  </si>
  <si>
    <t>% Acumulado</t>
  </si>
  <si>
    <t>% Enviados</t>
  </si>
  <si>
    <t>España</t>
  </si>
  <si>
    <t>Italia</t>
  </si>
  <si>
    <t>Ecuador</t>
  </si>
  <si>
    <t>Chile</t>
  </si>
  <si>
    <t>Alemania</t>
  </si>
  <si>
    <t>Francia</t>
  </si>
  <si>
    <t>Canadá</t>
  </si>
  <si>
    <t>Argentina</t>
  </si>
  <si>
    <t>Venezuela</t>
  </si>
  <si>
    <t>México</t>
  </si>
  <si>
    <t>-</t>
  </si>
  <si>
    <t>(*) Los porcentajes corresponden a "Total Recibido" y "Total Enviado" en el período.</t>
  </si>
  <si>
    <t>Bolivia</t>
  </si>
  <si>
    <t>Uruguay</t>
  </si>
  <si>
    <t>E.T.F.</t>
  </si>
  <si>
    <t>Fecha de
Autorización
SBS</t>
  </si>
  <si>
    <t>Vínculos
Internacionales</t>
  </si>
  <si>
    <t>Cobertura de Servicio</t>
  </si>
  <si>
    <t>Western Union</t>
  </si>
  <si>
    <t>Nacional e Internacional</t>
  </si>
  <si>
    <t>Money Gram y otros</t>
  </si>
  <si>
    <t xml:space="preserve"> 06/04/2001</t>
  </si>
  <si>
    <t>Red propia</t>
  </si>
  <si>
    <t xml:space="preserve"> 07/04/2000</t>
  </si>
  <si>
    <t>Internacional</t>
  </si>
  <si>
    <t>PRINCIPALES NORMAS APLICABLES.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</si>
  <si>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</si>
  <si>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</si>
  <si>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</si>
  <si>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</si>
  <si>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</si>
  <si>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</t>
  </si>
  <si>
    <t>Abril - Junio</t>
  </si>
  <si>
    <t>Julio - Septiembre</t>
  </si>
  <si>
    <t>Octubre - Diciembre</t>
  </si>
  <si>
    <t>Total</t>
  </si>
  <si>
    <t>Red propia (1)</t>
  </si>
  <si>
    <t>(1) Red propia indica que la ETF ha firmado contratos con uno o más corresponsales en el extranjero no vinculados a las grandes cadenas de transferencias de fondos como Western Union, Vigo, Money Gram, y otras.</t>
  </si>
  <si>
    <t>ARGENPER S A</t>
  </si>
  <si>
    <t>UNION EXPRESS S A</t>
  </si>
  <si>
    <t>Promedio Trimestre 2007</t>
  </si>
  <si>
    <t>A. SERVIBAN S.A.</t>
  </si>
  <si>
    <t>DHL EXPRESS PERU S.A.C.</t>
  </si>
  <si>
    <t>PERU EXPRESS SERVICIOS INTERNACIONALES S.A.</t>
  </si>
  <si>
    <t>PERU SERVICES COURIER S.A.C.</t>
  </si>
  <si>
    <t>FALEN MONEY TRANSFER S.A.</t>
  </si>
  <si>
    <t xml:space="preserve">JET PERU S A                                             </t>
  </si>
  <si>
    <r>
      <t xml:space="preserve">JOSILVA S A                                              </t>
    </r>
    <r>
      <rPr>
        <sz val="10"/>
        <rFont val="Arial Narrow"/>
        <family val="2"/>
      </rPr>
      <t xml:space="preserve"> (2)</t>
    </r>
  </si>
  <si>
    <r>
      <t xml:space="preserve">RED PERU MUNDO S.A.                            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(3)</t>
    </r>
    <r>
      <rPr>
        <sz val="10"/>
        <rFont val="Arial Narrow"/>
        <family val="2"/>
      </rPr>
      <t xml:space="preserve"> </t>
    </r>
  </si>
  <si>
    <t xml:space="preserve">(3) La ETF reinició operaciones a partir del 14.08.2008. </t>
  </si>
  <si>
    <t>Japón</t>
  </si>
  <si>
    <t>(2) La ETF no reporta operaciones desde el mes de abril 2008.</t>
  </si>
  <si>
    <t>EMPRESAS DE TRANSFERENCIA DE FONDOS  (ETF)</t>
  </si>
  <si>
    <t>PARA LA REGULACIÓN Y SUPERVISIÓN DE LAS ETF: Reglamento de Empresas de Transferencia de Fondos-ETF, aprobado por</t>
  </si>
  <si>
    <t xml:space="preserve"> Resolución  SBS  Nº  1025 - 2005  del  12.07.05.</t>
  </si>
  <si>
    <t>PARA LA ADECUACIÓN DE EMPRESAS (De envíos, de Remesa Postal,u otras)  A  LA LEY GENERAL: Normas contenidas en los artículos  2º  y 10º del Reglamento de ETF.</t>
  </si>
  <si>
    <t>PARA LA PRESENTACIÓN DE INFORMACIÓN CONTABLE Y ESTADÍSTICA: Normas contenidas en los artículos Art. 15º, 16º, 17º del Reglamento de ETF. Plan Contable General Revisado. Normas Complementarias para la presentación uniforme de Estados Financieros aproba</t>
  </si>
  <si>
    <t>EEUU</t>
  </si>
  <si>
    <t xml:space="preserve">Otros </t>
  </si>
  <si>
    <t>Brasil</t>
  </si>
  <si>
    <t>Totales</t>
  </si>
  <si>
    <t>ENERO - MARZO 2009</t>
  </si>
  <si>
    <t>Promedio Trimestre 2008</t>
  </si>
  <si>
    <t>Enero - Marzo 2008</t>
  </si>
  <si>
    <t>Enero - Marzo 2007</t>
  </si>
  <si>
    <t>Fondos Recibidos
del Exterior
Enero-Marzo 2009
(Miles de US$)</t>
  </si>
  <si>
    <t>Fondos Enviados
al Exterior
Enero-Enero 2009
(Miles de US$)</t>
  </si>
  <si>
    <t>(AL 31.03.2009)</t>
  </si>
  <si>
    <t>Año 2009</t>
  </si>
  <si>
    <t>GFP INTERNATIONAL S.A.C</t>
  </si>
  <si>
    <t xml:space="preserve">PARA   LA   ORGANIZACIÓN  DE  UNA  ETF:  Reglamento para la Constitución y Establecimiento de Empresas y Representantes de los Sistemas Financiero y de Seguros, aprobado por  Resolución SBS Nº 10440-2008 de 16.10.2008.   </t>
  </si>
  <si>
    <t xml:space="preserve">PARA EL FUNCIONAMIENTO Y OPERACIÓN DE UNA ETF(Complementariamente al Reglamento de ETF): Reglamento de Auditoría Interna y Externa, aprobados por Resoluciones SBS N° 11699-2008 de 28.11.2008 y Resolución SBS Nº 1042-99  de 26.11.1999; Reglamento de la Gestión Integral de Riesgos aprobado por Resolución SBS Nº 037-2008 de 10.01.2008; Normas Complementarias para la Prevención de Lavado de Activos y Financiamiento del Terrorismo aprobada por Resolución SBS N° 838-2008 de 28.03.2008; y Resolución SBS N° 11695-2008 de 27.11.2008, que modifica algunos artículos de la Resolución SBS N° 838-2008.
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</si>
</sst>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.000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#,##0.0"/>
    <numFmt numFmtId="174" formatCode="_(* #,##0_);_(* \(#,##0\);_(* &quot;-&quot;??_);_(@_)"/>
    <numFmt numFmtId="175" formatCode="0.0%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u val="single"/>
      <sz val="10"/>
      <color indexed="20"/>
      <name val="Arial"/>
      <family val="0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7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57"/>
      <name val="Arial Narrow"/>
      <family val="2"/>
    </font>
    <font>
      <sz val="8"/>
      <name val="Arial Narrow"/>
      <family val="2"/>
    </font>
    <font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19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" xfId="19" applyNumberFormat="1" applyFont="1" applyFill="1" applyBorder="1" applyAlignment="1" applyProtection="1">
      <alignment horizontal="centerContinuous"/>
      <protection/>
    </xf>
    <xf numFmtId="0" fontId="2" fillId="0" borderId="2" xfId="19" applyNumberFormat="1" applyFont="1" applyFill="1" applyBorder="1" applyAlignment="1" applyProtection="1">
      <alignment horizontal="centerContinuous"/>
      <protection/>
    </xf>
    <xf numFmtId="164" fontId="3" fillId="0" borderId="3" xfId="19" applyNumberFormat="1" applyFont="1" applyFill="1" applyBorder="1" applyAlignment="1" applyProtection="1">
      <alignment horizontal="center"/>
      <protection/>
    </xf>
    <xf numFmtId="10" fontId="3" fillId="2" borderId="4" xfId="19" applyNumberFormat="1" applyFont="1" applyFill="1" applyBorder="1" applyAlignment="1" applyProtection="1">
      <alignment horizontal="center"/>
      <protection/>
    </xf>
    <xf numFmtId="10" fontId="3" fillId="2" borderId="0" xfId="19" applyNumberFormat="1" applyFont="1" applyFill="1" applyBorder="1" applyAlignment="1" applyProtection="1">
      <alignment horizontal="center"/>
      <protection/>
    </xf>
    <xf numFmtId="10" fontId="3" fillId="3" borderId="4" xfId="19" applyNumberFormat="1" applyFont="1" applyFill="1" applyBorder="1" applyAlignment="1" applyProtection="1">
      <alignment horizontal="center"/>
      <protection/>
    </xf>
    <xf numFmtId="10" fontId="3" fillId="3" borderId="5" xfId="19" applyNumberFormat="1" applyFont="1" applyFill="1" applyBorder="1" applyAlignment="1" applyProtection="1">
      <alignment horizontal="center"/>
      <protection/>
    </xf>
    <xf numFmtId="0" fontId="2" fillId="0" borderId="6" xfId="19" applyNumberFormat="1" applyFont="1" applyFill="1" applyBorder="1" applyAlignment="1" applyProtection="1">
      <alignment/>
      <protection/>
    </xf>
    <xf numFmtId="10" fontId="3" fillId="3" borderId="7" xfId="19" applyNumberFormat="1" applyFont="1" applyFill="1" applyBorder="1" applyAlignment="1" applyProtection="1">
      <alignment horizontal="center"/>
      <protection/>
    </xf>
    <xf numFmtId="3" fontId="2" fillId="2" borderId="6" xfId="19" applyNumberFormat="1" applyFont="1" applyFill="1" applyBorder="1" applyAlignment="1" applyProtection="1">
      <alignment horizontal="center"/>
      <protection/>
    </xf>
    <xf numFmtId="0" fontId="2" fillId="0" borderId="8" xfId="19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 indent="3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3" fontId="3" fillId="0" borderId="16" xfId="0" applyNumberFormat="1" applyFont="1" applyBorder="1" applyAlignment="1">
      <alignment horizontal="right" indent="2"/>
    </xf>
    <xf numFmtId="0" fontId="12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right" indent="2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3" fontId="3" fillId="0" borderId="10" xfId="0" applyNumberFormat="1" applyFont="1" applyBorder="1" applyAlignment="1">
      <alignment horizontal="right" indent="2"/>
    </xf>
    <xf numFmtId="3" fontId="3" fillId="0" borderId="17" xfId="0" applyNumberFormat="1" applyFont="1" applyBorder="1" applyAlignment="1">
      <alignment horizontal="right" indent="2"/>
    </xf>
    <xf numFmtId="3" fontId="3" fillId="0" borderId="11" xfId="0" applyNumberFormat="1" applyFont="1" applyBorder="1" applyAlignment="1">
      <alignment horizontal="right" indent="2"/>
    </xf>
    <xf numFmtId="3" fontId="3" fillId="0" borderId="18" xfId="0" applyNumberFormat="1" applyFont="1" applyBorder="1" applyAlignment="1">
      <alignment horizontal="right" indent="2"/>
    </xf>
    <xf numFmtId="0" fontId="3" fillId="0" borderId="6" xfId="0" applyFont="1" applyFill="1" applyBorder="1" applyAlignment="1">
      <alignment horizontal="left"/>
    </xf>
    <xf numFmtId="3" fontId="12" fillId="0" borderId="0" xfId="0" applyNumberFormat="1" applyFont="1" applyFill="1" applyAlignment="1">
      <alignment/>
    </xf>
    <xf numFmtId="0" fontId="2" fillId="4" borderId="1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20" xfId="0" applyFont="1" applyBorder="1" applyAlignment="1">
      <alignment horizontal="center"/>
    </xf>
    <xf numFmtId="3" fontId="3" fillId="0" borderId="19" xfId="0" applyNumberFormat="1" applyFont="1" applyFill="1" applyBorder="1" applyAlignment="1">
      <alignment horizontal="right" indent="2"/>
    </xf>
    <xf numFmtId="3" fontId="3" fillId="0" borderId="7" xfId="0" applyNumberFormat="1" applyFont="1" applyFill="1" applyBorder="1" applyAlignment="1">
      <alignment horizontal="right" indent="2"/>
    </xf>
    <xf numFmtId="3" fontId="3" fillId="0" borderId="21" xfId="0" applyNumberFormat="1" applyFont="1" applyFill="1" applyBorder="1" applyAlignment="1">
      <alignment horizontal="right" indent="2"/>
    </xf>
    <xf numFmtId="3" fontId="3" fillId="0" borderId="22" xfId="0" applyNumberFormat="1" applyFont="1" applyFill="1" applyBorder="1" applyAlignment="1">
      <alignment horizontal="right" indent="2"/>
    </xf>
    <xf numFmtId="3" fontId="3" fillId="0" borderId="10" xfId="0" applyNumberFormat="1" applyFont="1" applyFill="1" applyBorder="1" applyAlignment="1">
      <alignment horizontal="right" indent="2"/>
    </xf>
    <xf numFmtId="3" fontId="3" fillId="0" borderId="17" xfId="0" applyNumberFormat="1" applyFont="1" applyFill="1" applyBorder="1" applyAlignment="1">
      <alignment horizontal="right" indent="2"/>
    </xf>
    <xf numFmtId="0" fontId="7" fillId="4" borderId="9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/>
      <protection/>
    </xf>
    <xf numFmtId="164" fontId="3" fillId="0" borderId="0" xfId="19" applyNumberFormat="1" applyFont="1" applyFill="1" applyBorder="1" applyAlignment="1" applyProtection="1">
      <alignment horizontal="center"/>
      <protection/>
    </xf>
    <xf numFmtId="0" fontId="2" fillId="0" borderId="25" xfId="19" applyNumberFormat="1" applyFont="1" applyFill="1" applyBorder="1" applyAlignment="1" applyProtection="1">
      <alignment horizontal="centerContinuous"/>
      <protection/>
    </xf>
    <xf numFmtId="0" fontId="2" fillId="0" borderId="26" xfId="19" applyNumberFormat="1" applyFont="1" applyFill="1" applyBorder="1" applyAlignment="1" applyProtection="1">
      <alignment horizontal="centerContinuous"/>
      <protection/>
    </xf>
    <xf numFmtId="0" fontId="2" fillId="0" borderId="13" xfId="19" applyNumberFormat="1" applyFont="1" applyFill="1" applyBorder="1" applyAlignment="1" applyProtection="1">
      <alignment horizontal="center" wrapText="1"/>
      <protection/>
    </xf>
    <xf numFmtId="0" fontId="2" fillId="2" borderId="16" xfId="19" applyNumberFormat="1" applyFont="1" applyFill="1" applyBorder="1" applyAlignment="1" applyProtection="1">
      <alignment horizontal="center" wrapText="1"/>
      <protection/>
    </xf>
    <xf numFmtId="0" fontId="2" fillId="2" borderId="19" xfId="19" applyNumberFormat="1" applyFont="1" applyFill="1" applyBorder="1" applyAlignment="1" applyProtection="1">
      <alignment horizontal="center" wrapText="1"/>
      <protection/>
    </xf>
    <xf numFmtId="2" fontId="2" fillId="0" borderId="16" xfId="19" applyNumberFormat="1" applyFont="1" applyFill="1" applyBorder="1" applyAlignment="1" applyProtection="1">
      <alignment horizontal="center" wrapText="1"/>
      <protection/>
    </xf>
    <xf numFmtId="0" fontId="2" fillId="2" borderId="27" xfId="19" applyNumberFormat="1" applyFont="1" applyFill="1" applyBorder="1" applyAlignment="1" applyProtection="1">
      <alignment horizontal="center"/>
      <protection/>
    </xf>
    <xf numFmtId="0" fontId="2" fillId="2" borderId="16" xfId="19" applyNumberFormat="1" applyFont="1" applyFill="1" applyBorder="1" applyAlignment="1" applyProtection="1">
      <alignment horizontal="center"/>
      <protection/>
    </xf>
    <xf numFmtId="0" fontId="2" fillId="3" borderId="27" xfId="19" applyNumberFormat="1" applyFont="1" applyFill="1" applyBorder="1" applyAlignment="1" applyProtection="1">
      <alignment horizontal="center"/>
      <protection/>
    </xf>
    <xf numFmtId="0" fontId="2" fillId="3" borderId="22" xfId="19" applyNumberFormat="1" applyFont="1" applyFill="1" applyBorder="1" applyAlignment="1" applyProtection="1">
      <alignment horizontal="center"/>
      <protection/>
    </xf>
    <xf numFmtId="2" fontId="2" fillId="0" borderId="21" xfId="19" applyNumberFormat="1" applyFont="1" applyFill="1" applyBorder="1" applyAlignment="1" applyProtection="1">
      <alignment horizontal="center" wrapText="1"/>
      <protection/>
    </xf>
    <xf numFmtId="0" fontId="2" fillId="2" borderId="6" xfId="19" applyNumberFormat="1" applyFont="1" applyFill="1" applyBorder="1" applyAlignment="1" applyProtection="1">
      <alignment horizontal="center" wrapText="1"/>
      <protection/>
    </xf>
    <xf numFmtId="0" fontId="2" fillId="2" borderId="7" xfId="19" applyNumberFormat="1" applyFont="1" applyFill="1" applyBorder="1" applyAlignment="1" applyProtection="1">
      <alignment horizontal="center" wrapText="1"/>
      <protection/>
    </xf>
    <xf numFmtId="0" fontId="3" fillId="0" borderId="3" xfId="19" applyNumberFormat="1" applyFont="1" applyFill="1" applyBorder="1" applyAlignment="1" applyProtection="1">
      <alignment/>
      <protection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2" fillId="4" borderId="6" xfId="0" applyFont="1" applyFill="1" applyBorder="1" applyAlignment="1">
      <alignment horizontal="left"/>
    </xf>
    <xf numFmtId="3" fontId="2" fillId="4" borderId="19" xfId="0" applyNumberFormat="1" applyFont="1" applyFill="1" applyBorder="1" applyAlignment="1">
      <alignment horizontal="right" indent="2"/>
    </xf>
    <xf numFmtId="3" fontId="2" fillId="4" borderId="7" xfId="0" applyNumberFormat="1" applyFont="1" applyFill="1" applyBorder="1" applyAlignment="1">
      <alignment horizontal="right" indent="2"/>
    </xf>
    <xf numFmtId="0" fontId="2" fillId="4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3" fillId="0" borderId="0" xfId="0" applyNumberFormat="1" applyFont="1" applyFill="1" applyBorder="1" applyAlignment="1" applyProtection="1">
      <alignment/>
      <protection/>
    </xf>
    <xf numFmtId="3" fontId="3" fillId="2" borderId="28" xfId="0" applyNumberFormat="1" applyFont="1" applyFill="1" applyBorder="1" applyAlignment="1" applyProtection="1">
      <alignment/>
      <protection/>
    </xf>
    <xf numFmtId="3" fontId="3" fillId="2" borderId="29" xfId="0" applyNumberFormat="1" applyFont="1" applyFill="1" applyBorder="1" applyAlignment="1" applyProtection="1">
      <alignment/>
      <protection/>
    </xf>
    <xf numFmtId="3" fontId="3" fillId="2" borderId="30" xfId="0" applyNumberFormat="1" applyFont="1" applyFill="1" applyBorder="1" applyAlignment="1" applyProtection="1">
      <alignment/>
      <protection/>
    </xf>
    <xf numFmtId="3" fontId="3" fillId="2" borderId="31" xfId="0" applyNumberFormat="1" applyFont="1" applyFill="1" applyBorder="1" applyAlignment="1" applyProtection="1">
      <alignment/>
      <protection/>
    </xf>
    <xf numFmtId="3" fontId="3" fillId="2" borderId="32" xfId="0" applyNumberFormat="1" applyFont="1" applyFill="1" applyBorder="1" applyAlignment="1" applyProtection="1">
      <alignment/>
      <protection/>
    </xf>
    <xf numFmtId="3" fontId="3" fillId="2" borderId="3" xfId="19" applyNumberFormat="1" applyFont="1" applyFill="1" applyBorder="1" applyAlignment="1" applyProtection="1">
      <alignment horizontal="right"/>
      <protection/>
    </xf>
    <xf numFmtId="3" fontId="3" fillId="2" borderId="28" xfId="19" applyNumberFormat="1" applyFont="1" applyFill="1" applyBorder="1" applyAlignment="1" applyProtection="1">
      <alignment horizontal="right"/>
      <protection/>
    </xf>
    <xf numFmtId="3" fontId="3" fillId="2" borderId="33" xfId="19" applyNumberFormat="1" applyFont="1" applyFill="1" applyBorder="1" applyAlignment="1" applyProtection="1">
      <alignment horizontal="right"/>
      <protection/>
    </xf>
    <xf numFmtId="3" fontId="3" fillId="2" borderId="5" xfId="19" applyNumberFormat="1" applyFont="1" applyFill="1" applyBorder="1" applyAlignment="1" applyProtection="1">
      <alignment horizontal="right"/>
      <protection/>
    </xf>
    <xf numFmtId="164" fontId="2" fillId="0" borderId="27" xfId="19" applyNumberFormat="1" applyFont="1" applyFill="1" applyBorder="1" applyAlignment="1" applyProtection="1">
      <alignment horizontal="center"/>
      <protection/>
    </xf>
    <xf numFmtId="164" fontId="2" fillId="0" borderId="7" xfId="19" applyNumberFormat="1" applyFont="1" applyFill="1" applyBorder="1" applyAlignment="1" applyProtection="1">
      <alignment horizontal="center"/>
      <protection/>
    </xf>
    <xf numFmtId="10" fontId="2" fillId="2" borderId="27" xfId="19" applyNumberFormat="1" applyFont="1" applyFill="1" applyBorder="1" applyAlignment="1" applyProtection="1">
      <alignment horizontal="center"/>
      <protection/>
    </xf>
    <xf numFmtId="10" fontId="2" fillId="2" borderId="7" xfId="19" applyNumberFormat="1" applyFont="1" applyFill="1" applyBorder="1" applyAlignment="1" applyProtection="1">
      <alignment horizontal="center"/>
      <protection/>
    </xf>
    <xf numFmtId="10" fontId="2" fillId="3" borderId="27" xfId="19" applyNumberFormat="1" applyFont="1" applyFill="1" applyBorder="1" applyAlignment="1" applyProtection="1">
      <alignment horizontal="center"/>
      <protection/>
    </xf>
    <xf numFmtId="0" fontId="16" fillId="0" borderId="0" xfId="0" applyNumberFormat="1" applyFill="1" applyBorder="1" applyAlignment="1" applyProtection="1">
      <alignment/>
      <protection/>
    </xf>
    <xf numFmtId="3" fontId="12" fillId="0" borderId="0" xfId="0" applyNumberFormat="1" applyFont="1" applyAlignment="1">
      <alignment/>
    </xf>
    <xf numFmtId="3" fontId="16" fillId="0" borderId="0" xfId="0" applyNumberFormat="1" applyFill="1" applyBorder="1" applyAlignment="1" applyProtection="1">
      <alignment/>
      <protection/>
    </xf>
    <xf numFmtId="10" fontId="16" fillId="0" borderId="0" xfId="0" applyNumberFormat="1" applyFill="1" applyBorder="1" applyAlignment="1" applyProtection="1">
      <alignment/>
      <protection/>
    </xf>
    <xf numFmtId="0" fontId="3" fillId="0" borderId="0" xfId="0" applyFont="1" applyBorder="1" applyAlignment="1">
      <alignment horizontal="left" wrapText="1"/>
    </xf>
    <xf numFmtId="0" fontId="2" fillId="4" borderId="22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0" fillId="0" borderId="12" xfId="15" applyFont="1" applyBorder="1" applyAlignment="1">
      <alignment horizontal="left" vertical="center" wrapText="1"/>
    </xf>
    <xf numFmtId="0" fontId="10" fillId="0" borderId="34" xfId="15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7" fillId="0" borderId="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34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35" xfId="19" applyNumberFormat="1" applyFont="1" applyFill="1" applyBorder="1" applyAlignment="1" applyProtection="1">
      <alignment horizontal="center"/>
      <protection/>
    </xf>
    <xf numFmtId="0" fontId="2" fillId="0" borderId="1" xfId="19" applyNumberFormat="1" applyFont="1" applyFill="1" applyBorder="1" applyAlignment="1" applyProtection="1">
      <alignment horizontal="center"/>
      <protection/>
    </xf>
    <xf numFmtId="0" fontId="2" fillId="4" borderId="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Transferencias Internacionales BCRP Ene-Dic2007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idxfinanciero/resolucion/1025-2005.r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34"/>
  <sheetViews>
    <sheetView workbookViewId="0" topLeftCell="B1">
      <selection activeCell="B29" sqref="B29:G29"/>
    </sheetView>
  </sheetViews>
  <sheetFormatPr defaultColWidth="11.421875" defaultRowHeight="12.75"/>
  <cols>
    <col min="1" max="1" width="4.140625" style="2" customWidth="1"/>
    <col min="2" max="2" width="43.28125" style="18" customWidth="1"/>
    <col min="3" max="3" width="15.8515625" style="2" customWidth="1"/>
    <col min="4" max="4" width="15.00390625" style="2" customWidth="1"/>
    <col min="5" max="5" width="17.28125" style="2" customWidth="1"/>
    <col min="6" max="6" width="24.57421875" style="2" customWidth="1"/>
    <col min="7" max="7" width="21.421875" style="2" customWidth="1"/>
    <col min="8" max="8" width="11.421875" style="2" customWidth="1"/>
    <col min="9" max="9" width="6.28125" style="2" customWidth="1"/>
    <col min="10" max="16384" width="11.421875" style="2" customWidth="1"/>
  </cols>
  <sheetData>
    <row r="1" ht="13.5" thickBot="1"/>
    <row r="2" spans="1:255" ht="16.5" thickBot="1">
      <c r="A2" s="1"/>
      <c r="B2" s="125" t="s">
        <v>67</v>
      </c>
      <c r="C2" s="126"/>
      <c r="D2" s="126"/>
      <c r="E2" s="126"/>
      <c r="F2" s="126"/>
      <c r="G2" s="12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28" t="s">
        <v>82</v>
      </c>
      <c r="C3" s="128"/>
      <c r="D3" s="128"/>
      <c r="E3" s="128"/>
      <c r="F3" s="128"/>
      <c r="G3" s="12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ht="7.5" customHeight="1"/>
    <row r="5" spans="2:7" s="19" customFormat="1" ht="51.75" thickBot="1">
      <c r="B5" s="70" t="s">
        <v>29</v>
      </c>
      <c r="C5" s="20" t="s">
        <v>30</v>
      </c>
      <c r="D5" s="20" t="s">
        <v>31</v>
      </c>
      <c r="E5" s="20" t="s">
        <v>32</v>
      </c>
      <c r="F5" s="73" t="s">
        <v>80</v>
      </c>
      <c r="G5" s="73" t="s">
        <v>81</v>
      </c>
    </row>
    <row r="6" spans="1:7" ht="13.5" thickTop="1">
      <c r="A6" s="2">
        <v>1</v>
      </c>
      <c r="B6" s="26" t="s">
        <v>56</v>
      </c>
      <c r="C6" s="21">
        <v>35921</v>
      </c>
      <c r="D6" s="22" t="s">
        <v>33</v>
      </c>
      <c r="E6" s="71" t="s">
        <v>34</v>
      </c>
      <c r="F6" s="74">
        <v>91374</v>
      </c>
      <c r="G6" s="74">
        <v>14646</v>
      </c>
    </row>
    <row r="7" spans="1:7" ht="12.75">
      <c r="A7" s="2">
        <v>2</v>
      </c>
      <c r="B7" s="26" t="s">
        <v>61</v>
      </c>
      <c r="C7" s="24">
        <v>36552</v>
      </c>
      <c r="D7" s="25" t="s">
        <v>51</v>
      </c>
      <c r="E7" s="63" t="s">
        <v>34</v>
      </c>
      <c r="F7" s="74">
        <v>39169</v>
      </c>
      <c r="G7" s="74">
        <v>3638</v>
      </c>
    </row>
    <row r="8" spans="1:7" ht="12.75">
      <c r="A8" s="2">
        <v>3</v>
      </c>
      <c r="B8" s="26" t="s">
        <v>57</v>
      </c>
      <c r="C8" s="24">
        <v>37531</v>
      </c>
      <c r="D8" s="25" t="s">
        <v>33</v>
      </c>
      <c r="E8" s="63" t="s">
        <v>34</v>
      </c>
      <c r="F8" s="74">
        <v>42412</v>
      </c>
      <c r="G8" s="74">
        <v>9888</v>
      </c>
    </row>
    <row r="9" spans="1:7" ht="12.75" customHeight="1">
      <c r="A9" s="2">
        <v>4</v>
      </c>
      <c r="B9" s="26" t="s">
        <v>58</v>
      </c>
      <c r="C9" s="24">
        <v>37672</v>
      </c>
      <c r="D9" s="27" t="s">
        <v>35</v>
      </c>
      <c r="E9" s="72" t="s">
        <v>34</v>
      </c>
      <c r="F9" s="74">
        <v>17414</v>
      </c>
      <c r="G9" s="74">
        <v>5608</v>
      </c>
    </row>
    <row r="10" spans="1:7" ht="12.75">
      <c r="A10" s="2">
        <v>5</v>
      </c>
      <c r="B10" s="26" t="s">
        <v>53</v>
      </c>
      <c r="C10" s="27" t="s">
        <v>36</v>
      </c>
      <c r="D10" s="25" t="s">
        <v>37</v>
      </c>
      <c r="E10" s="63" t="s">
        <v>34</v>
      </c>
      <c r="F10" s="74">
        <v>18216</v>
      </c>
      <c r="G10" s="74">
        <v>2834</v>
      </c>
    </row>
    <row r="11" spans="1:7" ht="12.75">
      <c r="A11" s="2">
        <v>6</v>
      </c>
      <c r="B11" s="26" t="s">
        <v>59</v>
      </c>
      <c r="C11" s="27" t="s">
        <v>38</v>
      </c>
      <c r="D11" s="25" t="s">
        <v>37</v>
      </c>
      <c r="E11" s="63" t="s">
        <v>34</v>
      </c>
      <c r="F11" s="74">
        <v>6716</v>
      </c>
      <c r="G11" s="74">
        <v>652</v>
      </c>
    </row>
    <row r="12" spans="1:7" ht="12.75">
      <c r="A12" s="2">
        <v>7</v>
      </c>
      <c r="B12" s="26" t="s">
        <v>54</v>
      </c>
      <c r="C12" s="24">
        <v>37502</v>
      </c>
      <c r="D12" s="25" t="s">
        <v>37</v>
      </c>
      <c r="E12" s="63" t="s">
        <v>39</v>
      </c>
      <c r="F12" s="74">
        <v>7488</v>
      </c>
      <c r="G12" s="74">
        <v>164</v>
      </c>
    </row>
    <row r="13" spans="1:7" ht="12.75">
      <c r="A13" s="2">
        <v>8</v>
      </c>
      <c r="B13" s="26" t="s">
        <v>84</v>
      </c>
      <c r="C13" s="24">
        <v>36872</v>
      </c>
      <c r="D13" s="25" t="s">
        <v>37</v>
      </c>
      <c r="E13" s="63" t="s">
        <v>39</v>
      </c>
      <c r="F13" s="74">
        <v>3044</v>
      </c>
      <c r="G13" s="74">
        <v>17</v>
      </c>
    </row>
    <row r="14" spans="1:7" ht="12.75">
      <c r="A14" s="2">
        <v>9</v>
      </c>
      <c r="B14" s="26" t="s">
        <v>60</v>
      </c>
      <c r="C14" s="24">
        <v>38272</v>
      </c>
      <c r="D14" s="25" t="s">
        <v>37</v>
      </c>
      <c r="E14" s="63" t="s">
        <v>39</v>
      </c>
      <c r="F14" s="74">
        <v>835</v>
      </c>
      <c r="G14" s="74">
        <v>47</v>
      </c>
    </row>
    <row r="15" spans="1:7" ht="12.75">
      <c r="A15" s="2">
        <v>10</v>
      </c>
      <c r="B15" s="26" t="s">
        <v>62</v>
      </c>
      <c r="C15" s="24">
        <v>36810</v>
      </c>
      <c r="D15" s="27" t="s">
        <v>37</v>
      </c>
      <c r="E15" s="72" t="s">
        <v>39</v>
      </c>
      <c r="F15" s="74">
        <v>0</v>
      </c>
      <c r="G15" s="74">
        <v>0</v>
      </c>
    </row>
    <row r="16" spans="1:7" ht="14.25" thickBot="1">
      <c r="A16" s="2">
        <v>11</v>
      </c>
      <c r="B16" s="26" t="s">
        <v>63</v>
      </c>
      <c r="C16" s="28">
        <v>37414</v>
      </c>
      <c r="D16" s="25" t="s">
        <v>37</v>
      </c>
      <c r="E16" s="25" t="s">
        <v>39</v>
      </c>
      <c r="F16" s="23">
        <v>6404</v>
      </c>
      <c r="G16" s="23" t="s">
        <v>25</v>
      </c>
    </row>
    <row r="17" spans="2:7" ht="13.5" thickBot="1">
      <c r="B17" s="29"/>
      <c r="C17" s="30"/>
      <c r="D17" s="31"/>
      <c r="E17" s="32"/>
      <c r="F17" s="33">
        <f>SUM(F6:F16)</f>
        <v>233072</v>
      </c>
      <c r="G17" s="34">
        <f>SUM(G6:G16)</f>
        <v>37494</v>
      </c>
    </row>
    <row r="18" spans="2:7" ht="12.75">
      <c r="B18" s="29"/>
      <c r="C18" s="30"/>
      <c r="D18" s="31"/>
      <c r="E18" s="32"/>
      <c r="F18" s="35"/>
      <c r="G18" s="35"/>
    </row>
    <row r="19" spans="2:7" ht="12.75">
      <c r="B19" s="129" t="s">
        <v>52</v>
      </c>
      <c r="C19" s="130"/>
      <c r="D19" s="130"/>
      <c r="E19" s="130"/>
      <c r="F19" s="130"/>
      <c r="G19" s="130"/>
    </row>
    <row r="20" spans="2:7" ht="12.75" customHeight="1">
      <c r="B20" s="130"/>
      <c r="C20" s="130"/>
      <c r="D20" s="130"/>
      <c r="E20" s="130"/>
      <c r="F20" s="130"/>
      <c r="G20" s="130"/>
    </row>
    <row r="21" spans="2:7" ht="12.75" customHeight="1">
      <c r="B21" s="62" t="s">
        <v>66</v>
      </c>
      <c r="C21" s="98"/>
      <c r="D21" s="98"/>
      <c r="E21" s="98"/>
      <c r="F21" s="98"/>
      <c r="G21" s="98"/>
    </row>
    <row r="22" spans="2:7" ht="12.75" customHeight="1">
      <c r="B22" s="124" t="s">
        <v>64</v>
      </c>
      <c r="C22" s="124"/>
      <c r="D22" s="124"/>
      <c r="E22" s="124"/>
      <c r="F22" s="124"/>
      <c r="G22" s="124"/>
    </row>
    <row r="23" spans="2:7" ht="12.75" customHeight="1">
      <c r="B23" s="2"/>
      <c r="C23" s="62"/>
      <c r="D23" s="62"/>
      <c r="E23" s="62"/>
      <c r="F23" s="62"/>
      <c r="G23" s="62"/>
    </row>
    <row r="24" spans="2:7" ht="12.75">
      <c r="B24" s="2"/>
      <c r="C24" s="37"/>
      <c r="D24" s="37"/>
      <c r="E24" s="37"/>
      <c r="F24" s="37"/>
      <c r="G24" s="37"/>
    </row>
    <row r="25" spans="2:7" ht="13.5">
      <c r="B25" s="38" t="s">
        <v>40</v>
      </c>
      <c r="C25" s="37"/>
      <c r="D25" s="37"/>
      <c r="E25" s="37"/>
      <c r="F25" s="37"/>
      <c r="G25" s="37"/>
    </row>
    <row r="26" spans="2:12" ht="12.75" customHeight="1">
      <c r="B26" s="120" t="s">
        <v>68</v>
      </c>
      <c r="C26" s="121"/>
      <c r="D26" s="121"/>
      <c r="E26" s="121"/>
      <c r="F26" s="122" t="s">
        <v>69</v>
      </c>
      <c r="G26" s="123"/>
      <c r="I26" s="36"/>
      <c r="J26" s="36"/>
      <c r="K26" s="36"/>
      <c r="L26" s="36"/>
    </row>
    <row r="27" spans="2:7" ht="25.5" customHeight="1">
      <c r="B27" s="132" t="s">
        <v>85</v>
      </c>
      <c r="C27" s="133"/>
      <c r="D27" s="133"/>
      <c r="E27" s="133"/>
      <c r="F27" s="133"/>
      <c r="G27" s="134"/>
    </row>
    <row r="28" spans="2:7" ht="19.5" customHeight="1">
      <c r="B28" s="132" t="s">
        <v>70</v>
      </c>
      <c r="C28" s="138"/>
      <c r="D28" s="138"/>
      <c r="E28" s="138"/>
      <c r="F28" s="138"/>
      <c r="G28" s="139"/>
    </row>
    <row r="29" spans="2:7" ht="51" customHeight="1">
      <c r="B29" s="135" t="s">
        <v>86</v>
      </c>
      <c r="C29" s="136"/>
      <c r="D29" s="136"/>
      <c r="E29" s="136"/>
      <c r="F29" s="136"/>
      <c r="G29" s="137"/>
    </row>
    <row r="30" spans="2:7" ht="25.5" customHeight="1">
      <c r="B30" s="132" t="s">
        <v>71</v>
      </c>
      <c r="C30" s="138"/>
      <c r="D30" s="138"/>
      <c r="E30" s="138"/>
      <c r="F30" s="138"/>
      <c r="G30" s="139"/>
    </row>
    <row r="31" spans="2:7" ht="12.75">
      <c r="B31" s="2"/>
      <c r="C31" s="39"/>
      <c r="D31" s="39"/>
      <c r="E31" s="39"/>
      <c r="F31" s="39"/>
      <c r="G31" s="39"/>
    </row>
    <row r="32" spans="2:7" ht="12.75">
      <c r="B32" s="40"/>
      <c r="C32" s="39"/>
      <c r="D32" s="39"/>
      <c r="E32" s="39"/>
      <c r="F32" s="39"/>
      <c r="G32" s="39"/>
    </row>
    <row r="33" spans="2:8" ht="15.75">
      <c r="B33" s="41"/>
      <c r="C33" s="42"/>
      <c r="D33" s="42"/>
      <c r="E33" s="42"/>
      <c r="F33" s="42"/>
      <c r="G33" s="42"/>
      <c r="H33" s="43"/>
    </row>
    <row r="34" spans="2:7" ht="12.75">
      <c r="B34" s="118"/>
      <c r="C34" s="131"/>
      <c r="D34" s="131"/>
      <c r="E34" s="131"/>
      <c r="F34" s="131"/>
      <c r="G34" s="131"/>
    </row>
  </sheetData>
  <mergeCells count="11">
    <mergeCell ref="C34:G34"/>
    <mergeCell ref="B27:G27"/>
    <mergeCell ref="B29:G29"/>
    <mergeCell ref="B30:G30"/>
    <mergeCell ref="B28:G28"/>
    <mergeCell ref="B26:E26"/>
    <mergeCell ref="F26:G26"/>
    <mergeCell ref="B22:G22"/>
    <mergeCell ref="B2:G2"/>
    <mergeCell ref="B3:G3"/>
    <mergeCell ref="B19:G20"/>
  </mergeCells>
  <hyperlinks>
    <hyperlink ref="F26:G26" r:id="rId1" display=" aprobado  por  Resolución  SBS  Nº  1025 - 2005  del  12.07.05."/>
  </hyperlinks>
  <printOptions horizontalCentered="1" verticalCentered="1"/>
  <pageMargins left="0.38" right="0.25" top="0.22" bottom="0.2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3"/>
  <sheetViews>
    <sheetView zoomScale="90" zoomScaleNormal="90" workbookViewId="0" topLeftCell="A1">
      <selection activeCell="F17" sqref="F17"/>
    </sheetView>
  </sheetViews>
  <sheetFormatPr defaultColWidth="11.421875" defaultRowHeight="12.75"/>
  <cols>
    <col min="1" max="1" width="4.140625" style="44" customWidth="1"/>
    <col min="2" max="2" width="25.00390625" style="45" customWidth="1"/>
    <col min="3" max="3" width="21.00390625" style="44" customWidth="1"/>
    <col min="4" max="4" width="17.57421875" style="44" customWidth="1"/>
    <col min="5" max="5" width="17.28125" style="44" customWidth="1"/>
    <col min="6" max="6" width="18.7109375" style="44" customWidth="1"/>
    <col min="7" max="7" width="3.8515625" style="44" customWidth="1"/>
    <col min="8" max="16384" width="11.421875" style="44" customWidth="1"/>
  </cols>
  <sheetData>
    <row r="2" spans="2:6" ht="16.5">
      <c r="B2" s="128" t="s">
        <v>41</v>
      </c>
      <c r="C2" s="128"/>
      <c r="D2" s="128"/>
      <c r="E2" s="128"/>
      <c r="F2" s="128"/>
    </row>
    <row r="3" ht="17.25" thickBot="1"/>
    <row r="4" spans="2:6" ht="72" customHeight="1" thickBot="1">
      <c r="B4" s="97" t="s">
        <v>83</v>
      </c>
      <c r="C4" s="60" t="s">
        <v>42</v>
      </c>
      <c r="D4" s="61" t="s">
        <v>43</v>
      </c>
      <c r="E4" s="60" t="s">
        <v>44</v>
      </c>
      <c r="F4" s="61" t="s">
        <v>45</v>
      </c>
    </row>
    <row r="5" spans="2:6" ht="21" customHeight="1">
      <c r="B5" s="46" t="s">
        <v>46</v>
      </c>
      <c r="C5" s="68">
        <v>233072</v>
      </c>
      <c r="D5" s="69">
        <v>37494</v>
      </c>
      <c r="E5" s="54">
        <v>8098</v>
      </c>
      <c r="F5" s="55">
        <v>21793</v>
      </c>
    </row>
    <row r="6" spans="2:6" ht="19.5" customHeight="1">
      <c r="B6" s="47" t="s">
        <v>47</v>
      </c>
      <c r="C6" s="56"/>
      <c r="D6" s="57"/>
      <c r="E6" s="56"/>
      <c r="F6" s="57"/>
    </row>
    <row r="7" spans="2:6" ht="20.25" customHeight="1">
      <c r="B7" s="47" t="s">
        <v>48</v>
      </c>
      <c r="C7" s="56"/>
      <c r="D7" s="57"/>
      <c r="E7" s="56"/>
      <c r="F7" s="57"/>
    </row>
    <row r="8" spans="2:6" ht="21.75" customHeight="1" thickBot="1">
      <c r="B8" s="47" t="s">
        <v>49</v>
      </c>
      <c r="C8" s="56"/>
      <c r="D8" s="57"/>
      <c r="E8" s="56"/>
      <c r="F8" s="57"/>
    </row>
    <row r="9" spans="2:6" ht="17.25" thickBot="1">
      <c r="B9" s="94" t="s">
        <v>50</v>
      </c>
      <c r="C9" s="95">
        <f>+SUM(C5:C8)</f>
        <v>233072</v>
      </c>
      <c r="D9" s="96">
        <f>SUM(D5:D8)</f>
        <v>37494</v>
      </c>
      <c r="E9" s="95">
        <f>SUM(E5:E8)</f>
        <v>8098</v>
      </c>
      <c r="F9" s="96">
        <f>SUM(F5:F8)</f>
        <v>21793</v>
      </c>
    </row>
    <row r="10" spans="2:6" ht="17.25" thickBot="1">
      <c r="B10" s="48"/>
      <c r="C10" s="49"/>
      <c r="D10" s="49"/>
      <c r="E10" s="49"/>
      <c r="F10" s="49"/>
    </row>
    <row r="11" spans="2:6" ht="17.25" thickBot="1">
      <c r="B11" s="58" t="s">
        <v>78</v>
      </c>
      <c r="C11" s="64">
        <v>249667</v>
      </c>
      <c r="D11" s="65">
        <v>32104</v>
      </c>
      <c r="E11" s="64">
        <v>4187</v>
      </c>
      <c r="F11" s="65">
        <v>13839</v>
      </c>
    </row>
    <row r="12" spans="2:6" ht="17.25" thickBot="1">
      <c r="B12" s="58" t="s">
        <v>79</v>
      </c>
      <c r="C12" s="64">
        <v>226732</v>
      </c>
      <c r="D12" s="65">
        <v>24870</v>
      </c>
      <c r="E12" s="64">
        <v>2568</v>
      </c>
      <c r="F12" s="65">
        <v>3954</v>
      </c>
    </row>
    <row r="13" spans="2:6" ht="17.25" thickBot="1">
      <c r="B13" s="58" t="s">
        <v>77</v>
      </c>
      <c r="C13" s="64">
        <v>259102</v>
      </c>
      <c r="D13" s="65">
        <v>37475</v>
      </c>
      <c r="E13" s="64">
        <v>5602</v>
      </c>
      <c r="F13" s="65">
        <v>18386</v>
      </c>
    </row>
    <row r="14" spans="2:6" ht="21" customHeight="1" thickBot="1">
      <c r="B14" s="58" t="s">
        <v>55</v>
      </c>
      <c r="C14" s="64">
        <v>246727</v>
      </c>
      <c r="D14" s="65">
        <v>28659</v>
      </c>
      <c r="E14" s="66">
        <v>2639</v>
      </c>
      <c r="F14" s="67">
        <v>6570</v>
      </c>
    </row>
    <row r="15" spans="2:7" ht="16.5">
      <c r="B15" s="140"/>
      <c r="C15" s="140"/>
      <c r="D15" s="140"/>
      <c r="E15" s="140"/>
      <c r="F15" s="140"/>
      <c r="G15" s="50"/>
    </row>
    <row r="16" spans="2:9" ht="16.5">
      <c r="B16" s="37"/>
      <c r="C16" s="51"/>
      <c r="D16" s="51"/>
      <c r="E16" s="51"/>
      <c r="F16" s="51"/>
      <c r="G16" s="92"/>
      <c r="H16" s="53"/>
      <c r="I16" s="53"/>
    </row>
    <row r="17" spans="2:9" ht="16.5">
      <c r="B17" s="52"/>
      <c r="C17" s="59"/>
      <c r="D17" s="59"/>
      <c r="E17" s="91"/>
      <c r="F17" s="53"/>
      <c r="G17" s="93"/>
      <c r="H17" s="53"/>
      <c r="I17" s="53"/>
    </row>
    <row r="18" ht="16.5">
      <c r="C18" s="115"/>
    </row>
    <row r="23" spans="3:6" ht="16.5">
      <c r="C23" s="53"/>
      <c r="D23" s="53"/>
      <c r="E23" s="53"/>
      <c r="F23" s="53"/>
    </row>
  </sheetData>
  <mergeCells count="2">
    <mergeCell ref="B2:F2"/>
    <mergeCell ref="B15:F15"/>
  </mergeCells>
  <printOptions horizont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 topLeftCell="A1">
      <selection activeCell="B29" sqref="B29"/>
    </sheetView>
  </sheetViews>
  <sheetFormatPr defaultColWidth="11.421875" defaultRowHeight="12.75"/>
  <cols>
    <col min="1" max="1" width="9.7109375" style="114" customWidth="1"/>
    <col min="2" max="16384" width="11.421875" style="114" customWidth="1"/>
  </cols>
  <sheetData>
    <row r="1" s="5" customFormat="1" ht="12.75">
      <c r="L1" s="1"/>
    </row>
    <row r="2" spans="2:12" s="5" customFormat="1" ht="13.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s="5" customFormat="1" ht="13.5" thickBot="1">
      <c r="B3" s="143" t="s">
        <v>0</v>
      </c>
      <c r="C3" s="144"/>
      <c r="D3" s="144"/>
      <c r="E3" s="144"/>
      <c r="F3" s="144"/>
      <c r="G3" s="144"/>
      <c r="H3" s="144"/>
      <c r="I3" s="144"/>
      <c r="J3" s="144"/>
      <c r="K3" s="144"/>
      <c r="L3" s="119"/>
    </row>
    <row r="4" spans="2:12" s="5" customFormat="1" ht="12.75">
      <c r="B4" s="145" t="s">
        <v>76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s="5" customFormat="1" ht="12.75">
      <c r="A5" s="6"/>
      <c r="B5" s="146" t="s">
        <v>1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s="5" customFormat="1" ht="7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5" customFormat="1" ht="13.5" thickBot="1">
      <c r="A7" s="3"/>
      <c r="B7" s="17"/>
      <c r="C7" s="7" t="s">
        <v>2</v>
      </c>
      <c r="D7" s="7"/>
      <c r="E7" s="7"/>
      <c r="F7" s="77"/>
      <c r="G7" s="141" t="s">
        <v>3</v>
      </c>
      <c r="H7" s="142"/>
      <c r="I7" s="78" t="s">
        <v>4</v>
      </c>
      <c r="J7" s="8"/>
      <c r="K7" s="7"/>
      <c r="L7" s="8"/>
    </row>
    <row r="8" spans="1:12" s="5" customFormat="1" ht="39" thickBot="1">
      <c r="A8" s="3"/>
      <c r="B8" s="79" t="s">
        <v>5</v>
      </c>
      <c r="C8" s="88" t="s">
        <v>6</v>
      </c>
      <c r="D8" s="81" t="s">
        <v>7</v>
      </c>
      <c r="E8" s="80" t="s">
        <v>8</v>
      </c>
      <c r="F8" s="89" t="s">
        <v>9</v>
      </c>
      <c r="G8" s="87" t="s">
        <v>10</v>
      </c>
      <c r="H8" s="82" t="s">
        <v>11</v>
      </c>
      <c r="I8" s="83" t="s">
        <v>12</v>
      </c>
      <c r="J8" s="84" t="s">
        <v>13</v>
      </c>
      <c r="K8" s="85" t="s">
        <v>14</v>
      </c>
      <c r="L8" s="86" t="s">
        <v>13</v>
      </c>
    </row>
    <row r="9" spans="2:12" ht="12.75">
      <c r="B9" s="75" t="s">
        <v>72</v>
      </c>
      <c r="C9" s="101">
        <v>99357.40084738926</v>
      </c>
      <c r="D9" s="100">
        <v>480797</v>
      </c>
      <c r="E9" s="100">
        <v>12142.40024907297</v>
      </c>
      <c r="F9" s="103">
        <v>25349</v>
      </c>
      <c r="G9" s="76">
        <v>0.20665145757438017</v>
      </c>
      <c r="H9" s="9">
        <v>0.4790090437126897</v>
      </c>
      <c r="I9" s="10">
        <v>0.4262955829716703</v>
      </c>
      <c r="J9" s="11">
        <v>0.4262955829716703</v>
      </c>
      <c r="K9" s="12">
        <v>0.32384749976573757</v>
      </c>
      <c r="L9" s="13">
        <v>0.32384749976573757</v>
      </c>
    </row>
    <row r="10" spans="2:12" ht="12.75">
      <c r="B10" s="75" t="s">
        <v>15</v>
      </c>
      <c r="C10" s="102">
        <v>28730.361822125215</v>
      </c>
      <c r="D10" s="100">
        <v>99180</v>
      </c>
      <c r="E10" s="100">
        <v>3399.115428153807</v>
      </c>
      <c r="F10" s="104">
        <v>7219</v>
      </c>
      <c r="G10" s="76">
        <v>0.2896789859056787</v>
      </c>
      <c r="H10" s="9">
        <v>0.4708568261745127</v>
      </c>
      <c r="I10" s="10">
        <v>0.12326838501705542</v>
      </c>
      <c r="J10" s="11">
        <v>0.5495639679887258</v>
      </c>
      <c r="K10" s="12">
        <v>0.09065711969977244</v>
      </c>
      <c r="L10" s="13">
        <v>0.41450461946551</v>
      </c>
    </row>
    <row r="11" spans="2:12" ht="12.75">
      <c r="B11" s="75" t="s">
        <v>22</v>
      </c>
      <c r="C11" s="102">
        <v>20192.349469142107</v>
      </c>
      <c r="D11" s="100">
        <v>131394</v>
      </c>
      <c r="E11" s="100">
        <v>5493.889471859871</v>
      </c>
      <c r="F11" s="104">
        <v>18456</v>
      </c>
      <c r="G11" s="76">
        <v>0.15367786557332988</v>
      </c>
      <c r="H11" s="9">
        <v>0.29767498222040917</v>
      </c>
      <c r="I11" s="10">
        <v>0.08663581489754535</v>
      </c>
      <c r="J11" s="11">
        <v>0.6361997828862711</v>
      </c>
      <c r="K11" s="12">
        <v>0.14652641429662658</v>
      </c>
      <c r="L11" s="13">
        <v>0.5610310337621366</v>
      </c>
    </row>
    <row r="12" spans="2:12" ht="12.75">
      <c r="B12" s="75" t="s">
        <v>18</v>
      </c>
      <c r="C12" s="102">
        <v>14942.879615319927</v>
      </c>
      <c r="D12" s="100">
        <v>108618</v>
      </c>
      <c r="E12" s="100">
        <v>2646.635474719411</v>
      </c>
      <c r="F12" s="104">
        <v>10209</v>
      </c>
      <c r="G12" s="76">
        <v>0.13757277445101113</v>
      </c>
      <c r="H12" s="9">
        <v>0.2592453202781282</v>
      </c>
      <c r="I12" s="10">
        <v>0.06411282423412627</v>
      </c>
      <c r="J12" s="11">
        <v>0.7003126071203973</v>
      </c>
      <c r="K12" s="12">
        <v>0.07058787914231572</v>
      </c>
      <c r="L12" s="13">
        <v>0.6316189129044523</v>
      </c>
    </row>
    <row r="13" spans="2:12" ht="12.75">
      <c r="B13" s="75" t="s">
        <v>16</v>
      </c>
      <c r="C13" s="102">
        <v>12807.914901973329</v>
      </c>
      <c r="D13" s="100">
        <v>48374</v>
      </c>
      <c r="E13" s="100">
        <v>531.042062260045</v>
      </c>
      <c r="F13" s="104">
        <v>966</v>
      </c>
      <c r="G13" s="76">
        <v>0.26476857200093706</v>
      </c>
      <c r="H13" s="9">
        <v>0.5497329837060507</v>
      </c>
      <c r="I13" s="10">
        <v>0.05495270108941996</v>
      </c>
      <c r="J13" s="11">
        <v>0.7552653082098173</v>
      </c>
      <c r="K13" s="12">
        <v>0.014163315374691798</v>
      </c>
      <c r="L13" s="13">
        <v>0.6457822282791441</v>
      </c>
    </row>
    <row r="14" spans="2:12" ht="12.75">
      <c r="B14" s="75" t="s">
        <v>65</v>
      </c>
      <c r="C14" s="102">
        <v>6460.735844264941</v>
      </c>
      <c r="D14" s="100">
        <v>9174</v>
      </c>
      <c r="E14" s="100">
        <v>13.32045</v>
      </c>
      <c r="F14" s="104">
        <v>17</v>
      </c>
      <c r="G14" s="76">
        <v>0.7042441513260237</v>
      </c>
      <c r="H14" s="9">
        <v>0.7835558823529412</v>
      </c>
      <c r="I14" s="10">
        <v>0.027719959758078346</v>
      </c>
      <c r="J14" s="11">
        <v>0.7829852679678957</v>
      </c>
      <c r="K14" s="12">
        <v>0.0003552670262688682</v>
      </c>
      <c r="L14" s="13">
        <v>0.646137495305413</v>
      </c>
    </row>
    <row r="15" spans="2:12" ht="12.75">
      <c r="B15" s="75" t="s">
        <v>17</v>
      </c>
      <c r="C15" s="102">
        <v>6021.022254514507</v>
      </c>
      <c r="D15" s="100">
        <v>23070</v>
      </c>
      <c r="E15" s="100">
        <v>1257.200837688575</v>
      </c>
      <c r="F15" s="104">
        <v>4113</v>
      </c>
      <c r="G15" s="76">
        <v>0.2609892611406375</v>
      </c>
      <c r="H15" s="9">
        <v>0.3056651684144359</v>
      </c>
      <c r="I15" s="10">
        <v>0.025833356852964683</v>
      </c>
      <c r="J15" s="11">
        <v>0.8088186248208604</v>
      </c>
      <c r="K15" s="12">
        <v>0.03353054912021366</v>
      </c>
      <c r="L15" s="13">
        <v>0.6796680444256267</v>
      </c>
    </row>
    <row r="16" spans="2:12" ht="12.75">
      <c r="B16" s="75" t="s">
        <v>27</v>
      </c>
      <c r="C16" s="102">
        <v>4923.539080364936</v>
      </c>
      <c r="D16" s="100">
        <v>9116</v>
      </c>
      <c r="E16" s="100">
        <v>1362.5089307798107</v>
      </c>
      <c r="F16" s="104">
        <v>4607</v>
      </c>
      <c r="G16" s="76">
        <v>0.5400986266306425</v>
      </c>
      <c r="H16" s="9">
        <v>0.29574754303881284</v>
      </c>
      <c r="I16" s="10">
        <v>0.021124575971666257</v>
      </c>
      <c r="J16" s="11">
        <v>0.8299432007925267</v>
      </c>
      <c r="K16" s="12">
        <v>0.036339199959679935</v>
      </c>
      <c r="L16" s="13">
        <v>0.7160072443853066</v>
      </c>
    </row>
    <row r="17" spans="2:12" ht="12.75">
      <c r="B17" s="75" t="s">
        <v>24</v>
      </c>
      <c r="C17" s="102">
        <v>4063.8091914754223</v>
      </c>
      <c r="D17" s="100">
        <v>3940</v>
      </c>
      <c r="E17" s="100">
        <v>644.6479037241401</v>
      </c>
      <c r="F17" s="104">
        <v>1692</v>
      </c>
      <c r="G17" s="76">
        <v>1.0314236526587366</v>
      </c>
      <c r="H17" s="9">
        <v>0.3809975790331797</v>
      </c>
      <c r="I17" s="10">
        <v>0.017435881913080133</v>
      </c>
      <c r="J17" s="11">
        <v>0.8473790827056068</v>
      </c>
      <c r="K17" s="12">
        <v>0.017193273781781763</v>
      </c>
      <c r="L17" s="13">
        <v>0.7332005181670884</v>
      </c>
    </row>
    <row r="18" spans="2:12" ht="12.75">
      <c r="B18" s="75" t="s">
        <v>23</v>
      </c>
      <c r="C18" s="102">
        <v>3813.864695105561</v>
      </c>
      <c r="D18" s="100">
        <v>14033</v>
      </c>
      <c r="E18" s="100">
        <v>58.278318186583306</v>
      </c>
      <c r="F18" s="104">
        <v>315</v>
      </c>
      <c r="G18" s="76">
        <v>0.271778286546395</v>
      </c>
      <c r="H18" s="9">
        <v>0.18501053392566127</v>
      </c>
      <c r="I18" s="10">
        <v>0.016363488373375836</v>
      </c>
      <c r="J18" s="11">
        <v>0.8637425710789827</v>
      </c>
      <c r="K18" s="12">
        <v>0.0015543292304763241</v>
      </c>
      <c r="L18" s="13">
        <v>0.7347548473975647</v>
      </c>
    </row>
    <row r="19" spans="2:12" ht="12.75">
      <c r="B19" s="75" t="s">
        <v>28</v>
      </c>
      <c r="C19" s="102">
        <v>3346.113075577905</v>
      </c>
      <c r="D19" s="100">
        <v>14316</v>
      </c>
      <c r="E19" s="100">
        <v>210.42768479950507</v>
      </c>
      <c r="F19" s="104">
        <v>857</v>
      </c>
      <c r="G19" s="76">
        <v>0.23373240259694783</v>
      </c>
      <c r="H19" s="9">
        <v>0.24553988891424164</v>
      </c>
      <c r="I19" s="10">
        <v>0.014356587552381539</v>
      </c>
      <c r="J19" s="11">
        <v>0.8780991586313642</v>
      </c>
      <c r="K19" s="12">
        <v>0.005612274196694773</v>
      </c>
      <c r="L19" s="13">
        <v>0.7403671215942594</v>
      </c>
    </row>
    <row r="20" spans="2:12" ht="12.75">
      <c r="B20" s="75" t="s">
        <v>19</v>
      </c>
      <c r="C20" s="102">
        <v>3018.5912174737123</v>
      </c>
      <c r="D20" s="100">
        <v>7644</v>
      </c>
      <c r="E20" s="100">
        <v>317.60532471768636</v>
      </c>
      <c r="F20" s="104">
        <v>533</v>
      </c>
      <c r="G20" s="76">
        <v>0.3948968102398891</v>
      </c>
      <c r="H20" s="9">
        <v>0.595882410352132</v>
      </c>
      <c r="I20" s="10">
        <v>0.012951346269440308</v>
      </c>
      <c r="J20" s="11">
        <v>0.8910505049008045</v>
      </c>
      <c r="K20" s="12">
        <v>0.008470787341239275</v>
      </c>
      <c r="L20" s="13">
        <v>0.7488379089354987</v>
      </c>
    </row>
    <row r="21" spans="2:12" ht="12.75">
      <c r="B21" s="75" t="s">
        <v>20</v>
      </c>
      <c r="C21" s="102">
        <v>2768.901700444867</v>
      </c>
      <c r="D21" s="100">
        <v>7740</v>
      </c>
      <c r="E21" s="100">
        <v>240.6588969773939</v>
      </c>
      <c r="F21" s="104">
        <v>401</v>
      </c>
      <c r="G21" s="76">
        <v>0.3577392377835745</v>
      </c>
      <c r="H21" s="9">
        <v>0.6001468752553464</v>
      </c>
      <c r="I21" s="10">
        <v>0.01188004672541119</v>
      </c>
      <c r="J21" s="11">
        <v>0.9029305516262157</v>
      </c>
      <c r="K21" s="12">
        <v>0.006418564738751667</v>
      </c>
      <c r="L21" s="13">
        <v>0.7552564736742504</v>
      </c>
    </row>
    <row r="22" spans="2:12" ht="12.75">
      <c r="B22" s="75" t="s">
        <v>21</v>
      </c>
      <c r="C22" s="102">
        <v>2708.7833528054134</v>
      </c>
      <c r="D22" s="100">
        <v>10686</v>
      </c>
      <c r="E22" s="100">
        <v>510.6035990354986</v>
      </c>
      <c r="F22" s="104">
        <v>894</v>
      </c>
      <c r="G22" s="76">
        <v>0.2534889905301716</v>
      </c>
      <c r="H22" s="9">
        <v>0.5711449653640923</v>
      </c>
      <c r="I22" s="10">
        <v>0.01162210734861913</v>
      </c>
      <c r="J22" s="11">
        <v>0.9145526589748348</v>
      </c>
      <c r="K22" s="12">
        <v>0.013618205258194965</v>
      </c>
      <c r="L22" s="13">
        <v>0.7688746789324454</v>
      </c>
    </row>
    <row r="23" spans="2:12" ht="12.75">
      <c r="B23" s="75" t="s">
        <v>74</v>
      </c>
      <c r="C23" s="102">
        <v>2162.101881951689</v>
      </c>
      <c r="D23" s="100">
        <v>4390</v>
      </c>
      <c r="E23" s="100">
        <v>1059.1760697024297</v>
      </c>
      <c r="F23" s="104">
        <v>1978</v>
      </c>
      <c r="G23" s="76">
        <v>0.49250612345140976</v>
      </c>
      <c r="H23" s="9">
        <v>0.5354782961084074</v>
      </c>
      <c r="I23" s="10">
        <v>0.009276555891658668</v>
      </c>
      <c r="J23" s="11">
        <v>0.9238292148664935</v>
      </c>
      <c r="K23" s="12">
        <v>0.02824907060784956</v>
      </c>
      <c r="L23" s="13">
        <v>0.797123749540295</v>
      </c>
    </row>
    <row r="24" spans="2:12" ht="13.5" thickBot="1">
      <c r="B24" s="90" t="s">
        <v>73</v>
      </c>
      <c r="C24" s="105">
        <v>17753</v>
      </c>
      <c r="D24" s="106">
        <v>47565</v>
      </c>
      <c r="E24" s="107">
        <v>7607</v>
      </c>
      <c r="F24" s="108">
        <v>16786</v>
      </c>
      <c r="G24" s="76">
        <v>0.373</v>
      </c>
      <c r="H24" s="9">
        <v>0.453</v>
      </c>
      <c r="I24" s="10">
        <v>0.0762</v>
      </c>
      <c r="J24" s="11">
        <v>1.0000292148664935</v>
      </c>
      <c r="K24" s="12">
        <v>0.2029</v>
      </c>
      <c r="L24" s="13">
        <v>1.000023749540295</v>
      </c>
    </row>
    <row r="25" spans="2:12" ht="13.5" thickBot="1">
      <c r="B25" s="14" t="s">
        <v>75</v>
      </c>
      <c r="C25" s="16">
        <v>233071.61700990956</v>
      </c>
      <c r="D25" s="16">
        <v>1020037</v>
      </c>
      <c r="E25" s="16">
        <v>37494.19173486425</v>
      </c>
      <c r="F25" s="16">
        <v>94392</v>
      </c>
      <c r="G25" s="109"/>
      <c r="H25" s="110"/>
      <c r="I25" s="111">
        <v>1</v>
      </c>
      <c r="J25" s="112" t="s">
        <v>25</v>
      </c>
      <c r="K25" s="113">
        <v>1</v>
      </c>
      <c r="L25" s="15" t="s">
        <v>25</v>
      </c>
    </row>
    <row r="27" spans="2:5" s="5" customFormat="1" ht="12.75">
      <c r="B27" s="99" t="s">
        <v>26</v>
      </c>
      <c r="C27" s="4"/>
      <c r="D27" s="4"/>
      <c r="E27" s="4"/>
    </row>
    <row r="29" spans="3:4" ht="12.75">
      <c r="C29" s="116"/>
      <c r="D29" s="116"/>
    </row>
    <row r="30" ht="12.75">
      <c r="J30" s="117"/>
    </row>
    <row r="31" ht="12.75">
      <c r="J31" s="117"/>
    </row>
    <row r="32" ht="12.75">
      <c r="J32" s="117"/>
    </row>
    <row r="33" ht="12.75">
      <c r="J33" s="117"/>
    </row>
    <row r="34" spans="9:10" ht="12.75">
      <c r="I34" s="117"/>
      <c r="J34" s="117"/>
    </row>
    <row r="35" spans="9:10" ht="12.75">
      <c r="I35" s="117"/>
      <c r="J35" s="117"/>
    </row>
    <row r="36" ht="12.75">
      <c r="J36" s="117"/>
    </row>
    <row r="37" ht="12.75">
      <c r="J37" s="117"/>
    </row>
    <row r="38" ht="12.75">
      <c r="J38" s="117"/>
    </row>
    <row r="39" ht="12.75">
      <c r="J39" s="117"/>
    </row>
    <row r="40" ht="12.75">
      <c r="J40" s="117"/>
    </row>
    <row r="41" ht="12.75">
      <c r="J41" s="117"/>
    </row>
    <row r="42" ht="12.75">
      <c r="J42" s="117"/>
    </row>
    <row r="43" ht="12.75">
      <c r="J43" s="117"/>
    </row>
    <row r="44" ht="12.75">
      <c r="J44" s="117"/>
    </row>
    <row r="45" ht="12.75">
      <c r="J45" s="117"/>
    </row>
  </sheetData>
  <mergeCells count="4">
    <mergeCell ref="G7:H7"/>
    <mergeCell ref="B3:L3"/>
    <mergeCell ref="B4:L4"/>
    <mergeCell ref="B5:L5"/>
  </mergeCells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VRamos</dc:creator>
  <cp:keywords/>
  <dc:description/>
  <cp:lastModifiedBy>MPajuelo</cp:lastModifiedBy>
  <cp:lastPrinted>2008-11-06T17:23:13Z</cp:lastPrinted>
  <dcterms:created xsi:type="dcterms:W3CDTF">2008-05-12T16:14:57Z</dcterms:created>
  <dcterms:modified xsi:type="dcterms:W3CDTF">2009-06-01T21:24:21Z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