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190" activeTab="0"/>
  </bookViews>
  <sheets>
    <sheet name="M.N." sheetId="1" r:id="rId1"/>
    <sheet name="M.E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<sst xmlns="http://schemas.openxmlformats.org/spreadsheetml/2006/main" count="58" uniqueCount="31">
  <si>
    <t>Depósitos del público en Moneda Nacional por Empresa Bancaria</t>
  </si>
  <si>
    <t>(En miles de nuevos soles)</t>
  </si>
  <si>
    <t>Cuentas a Plazo</t>
  </si>
  <si>
    <t>Cuenta Corriente</t>
  </si>
  <si>
    <t>Ahorros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</si>
  <si>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</si>
  <si>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</si>
  <si>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</si>
  <si>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</si>
  <si>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</si>
  <si>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</si>
  <si>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Total</t>
  </si>
  <si>
    <t>B. Continental</t>
  </si>
  <si>
    <t>B. de Comercio</t>
  </si>
  <si>
    <t>B. de Crédito del Perú</t>
  </si>
  <si>
    <t>B. Financiero</t>
  </si>
  <si>
    <t>B. Interamericano de Finanzas</t>
  </si>
  <si>
    <t>Scotiabank Perú</t>
  </si>
  <si>
    <t>Citibank</t>
  </si>
  <si>
    <t>Interbank</t>
  </si>
  <si>
    <t>Mibanco</t>
  </si>
  <si>
    <t>HSBC BanK Perú</t>
  </si>
  <si>
    <t>B. Falabella Perú</t>
  </si>
  <si>
    <t>B. Santander Perú</t>
  </si>
  <si>
    <t>B. Ripley</t>
  </si>
  <si>
    <t>B. Azteca Perú</t>
  </si>
  <si>
    <t>Deutsche Bank Perú</t>
  </si>
  <si>
    <t>TOTAL BANCA MÚLTIPLE</t>
  </si>
  <si>
    <t>Fuente: Reporte N° 6-B : Tasas de Interés Pasivas sobre Saldos.</t>
  </si>
  <si>
    <t>Depósitos del público en Moneda Extranjera por Empresa Bancaria</t>
  </si>
  <si>
    <t>(En miles de dólares)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</si>
</sst>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Promedio de Saldos Diarios a &quot;;mmmm;&quot; de &quot;;\a\a\a\a"/>
    <numFmt numFmtId="165" formatCode="&quot;Promedio de Saldos Diarios a &quot;mmmm&quot; de &quot;yyyy"/>
    <numFmt numFmtId="166" formatCode="&quot;Promedio de Saldos Diarios al &quot;dd&quot; de &quot;mmmm&quot; de &quot;yyyy"/>
    <numFmt numFmtId="167" formatCode="\A\l\ dd\ &quot;de&quot;\ mmmm\ &quot;de&quot;\ yyyy"/>
    <numFmt numFmtId="168" formatCode="_-* #,##0.00\ _P_t_a_-;\-* #,##0.00\ _P_t_a_-;_-* &quot;-&quot;\ _P_t_a_-;_-@_-"/>
    <numFmt numFmtId="169" formatCode="_ * #,##0.00_ ;_ * \-#,##0.00_ ;_ * &quot;-&quot;??_ ;_ @_ "/>
    <numFmt numFmtId="170" formatCode="_(* #,##0_________);_(* \(#,##0\);_(* &quot;-&quot;????_);_(@_)"/>
    <numFmt numFmtId="171" formatCode="_-* #,##0\ _P_t_a_-;\-* #,##0\ _P_t_a_-;_-* &quot;-&quot;\ _P_t_a_-;_-@_-"/>
    <numFmt numFmtId="172" formatCode="_-* #,##0.0\ _P_t_a_-;\-* #,##0.0\ _P_t_a_-;_-* &quot;-&quot;\ _P_t_a_-;_-@_-"/>
    <numFmt numFmtId="173" formatCode="_(* #,##0_);_(* \(#,##0\);_(* &quot;-&quot;??_);_(@_)"/>
  </numFmts>
  <fonts count="18">
    <font>
      <sz val="10"/>
      <name val="Arial"/>
      <family val="0"/>
    </font>
    <font>
      <b/>
      <sz val="14.5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171" fontId="12" fillId="0" borderId="0" xfId="18" applyNumberFormat="1" applyFont="1" applyFill="1" applyBorder="1" applyAlignment="1">
      <alignment horizontal="center" vertical="center"/>
    </xf>
    <xf numFmtId="170" fontId="13" fillId="0" borderId="0" xfId="17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171" fontId="13" fillId="0" borderId="1" xfId="18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8" fontId="15" fillId="0" borderId="0" xfId="17" applyNumberFormat="1" applyFont="1" applyBorder="1" applyAlignment="1">
      <alignment horizontal="center"/>
    </xf>
    <xf numFmtId="3" fontId="11" fillId="0" borderId="0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2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2" fontId="0" fillId="0" borderId="0" xfId="0" applyNumberFormat="1" applyAlignment="1">
      <alignment/>
    </xf>
    <xf numFmtId="0" fontId="1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172" fontId="12" fillId="0" borderId="0" xfId="18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Millares [0]_1.2.4" xfId="17"/>
    <cellStyle name="Millares_26-34 Bcos Ene200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Cuadros%20Nuevos\Reporte%206B%20-%20Estructura%20Mercado%20(Bcos)%20Rpte%206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Tabla"/>
      <sheetName val="M.N."/>
      <sheetName val="M.E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workbookViewId="0" topLeftCell="A1">
      <selection activeCell="J24" sqref="J24"/>
    </sheetView>
  </sheetViews>
  <sheetFormatPr defaultColWidth="11.421875" defaultRowHeight="12.75"/>
  <cols>
    <col min="1" max="1" width="35.57421875" style="0" customWidth="1"/>
    <col min="2" max="2" width="11.140625" style="0" customWidth="1"/>
    <col min="3" max="10" width="11.7109375" style="0" customWidth="1"/>
    <col min="11" max="11" width="14.00390625" style="0" customWidth="1"/>
    <col min="13" max="13" width="13.57421875" style="0" customWidth="1"/>
    <col min="15" max="15" width="12.7109375" style="0" customWidth="1"/>
  </cols>
  <sheetData>
    <row r="1" spans="1:10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s="5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s="2" customFormat="1" ht="27" customHeight="1">
      <c r="A3" s="6">
        <v>40057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</row>
    <row r="4" spans="1:15" s="2" customFormat="1" ht="23.2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7"/>
      <c r="L4" s="7"/>
      <c r="M4" s="7"/>
      <c r="N4" s="7"/>
      <c r="O4" s="7"/>
    </row>
    <row r="5" spans="1:15" s="11" customFormat="1" ht="16.5" customHeight="1" thickBot="1">
      <c r="A5" s="9"/>
      <c r="B5" s="9"/>
      <c r="C5" s="9"/>
      <c r="D5"/>
      <c r="E5"/>
      <c r="F5"/>
      <c r="G5"/>
      <c r="H5"/>
      <c r="I5"/>
      <c r="J5" s="9"/>
      <c r="K5" s="10"/>
      <c r="L5" s="10"/>
      <c r="M5" s="10"/>
      <c r="N5" s="10"/>
      <c r="O5" s="10"/>
    </row>
    <row r="6" spans="1:9" s="14" customFormat="1" ht="24.75" customHeight="1">
      <c r="A6" s="12"/>
      <c r="B6" s="13"/>
      <c r="D6" s="15" t="s">
        <v>2</v>
      </c>
      <c r="E6" s="15"/>
      <c r="F6" s="15"/>
      <c r="G6" s="15"/>
      <c r="H6" s="15"/>
      <c r="I6" s="16"/>
    </row>
    <row r="7" spans="1:10" s="14" customFormat="1" ht="42" customHeight="1">
      <c r="A7" s="17"/>
      <c r="B7" s="18" t="s">
        <v>3</v>
      </c>
      <c r="C7" s="19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18" t="s">
        <v>10</v>
      </c>
      <c r="J7" s="20" t="s">
        <v>11</v>
      </c>
    </row>
    <row r="8" spans="1:34" s="23" customFormat="1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11" s="28" customFormat="1" ht="21.75" customHeight="1">
      <c r="A9" s="24" t="s">
        <v>12</v>
      </c>
      <c r="B9" s="25">
        <v>2970097.7317818184</v>
      </c>
      <c r="C9" s="25">
        <v>2222572.098533636</v>
      </c>
      <c r="D9" s="25">
        <v>1989347.7905</v>
      </c>
      <c r="E9" s="25">
        <v>1289878.0288181817</v>
      </c>
      <c r="F9" s="25">
        <v>859029.0888636364</v>
      </c>
      <c r="G9" s="25">
        <v>632372.5352727273</v>
      </c>
      <c r="H9" s="25">
        <v>122738.38459090909</v>
      </c>
      <c r="I9" s="25">
        <v>279869.66977272724</v>
      </c>
      <c r="J9" s="26">
        <v>10365905.328133635</v>
      </c>
      <c r="K9" s="27"/>
    </row>
    <row r="10" spans="1:11" s="28" customFormat="1" ht="21.75" customHeight="1">
      <c r="A10" s="24" t="s">
        <v>13</v>
      </c>
      <c r="B10" s="25">
        <v>62826.19200909089</v>
      </c>
      <c r="C10" s="25">
        <v>102737.75796727274</v>
      </c>
      <c r="D10" s="25">
        <v>591.67674</v>
      </c>
      <c r="E10" s="25">
        <v>11083.188477272726</v>
      </c>
      <c r="F10" s="25">
        <v>52990.1159</v>
      </c>
      <c r="G10" s="25">
        <v>172520.07179181816</v>
      </c>
      <c r="H10" s="25">
        <v>214940.4793663636</v>
      </c>
      <c r="I10" s="25">
        <v>39514.34743590908</v>
      </c>
      <c r="J10" s="26">
        <v>657203.8296877271</v>
      </c>
      <c r="K10" s="27"/>
    </row>
    <row r="11" spans="1:11" s="28" customFormat="1" ht="21.75" customHeight="1">
      <c r="A11" s="24" t="s">
        <v>14</v>
      </c>
      <c r="B11" s="25">
        <v>4658122.604243636</v>
      </c>
      <c r="C11" s="25">
        <v>3485334.6617077272</v>
      </c>
      <c r="D11" s="25">
        <v>2153749.888673182</v>
      </c>
      <c r="E11" s="25">
        <v>623416.6925004544</v>
      </c>
      <c r="F11" s="25">
        <v>455045.83495681814</v>
      </c>
      <c r="G11" s="25">
        <v>1266610.5194477274</v>
      </c>
      <c r="H11" s="25">
        <v>778911.6035999997</v>
      </c>
      <c r="I11" s="25">
        <v>679674.2817436365</v>
      </c>
      <c r="J11" s="26">
        <v>14100866.086873181</v>
      </c>
      <c r="K11" s="27"/>
    </row>
    <row r="12" spans="1:11" s="28" customFormat="1" ht="21.75" customHeight="1">
      <c r="A12" s="24" t="s">
        <v>15</v>
      </c>
      <c r="B12" s="25">
        <v>67541.30007681817</v>
      </c>
      <c r="C12" s="25">
        <v>141648.37332454545</v>
      </c>
      <c r="D12" s="25">
        <v>6282.297573181817</v>
      </c>
      <c r="E12" s="25">
        <v>79125.45128454546</v>
      </c>
      <c r="F12" s="25">
        <v>140481.87925954544</v>
      </c>
      <c r="G12" s="25">
        <v>256527.23537818182</v>
      </c>
      <c r="H12" s="25">
        <v>120981.45558545455</v>
      </c>
      <c r="I12" s="25">
        <v>12435.871058636365</v>
      </c>
      <c r="J12" s="26">
        <v>825023.863540909</v>
      </c>
      <c r="K12" s="27"/>
    </row>
    <row r="13" spans="1:11" s="28" customFormat="1" ht="21.75" customHeight="1">
      <c r="A13" s="24" t="s">
        <v>16</v>
      </c>
      <c r="B13" s="25">
        <v>269530.2045104545</v>
      </c>
      <c r="C13" s="25">
        <v>160730.87457909086</v>
      </c>
      <c r="D13" s="25">
        <v>125805.05487636365</v>
      </c>
      <c r="E13" s="25">
        <v>189731.92724909095</v>
      </c>
      <c r="F13" s="25">
        <v>153135.22217909092</v>
      </c>
      <c r="G13" s="25">
        <v>110921.98988499999</v>
      </c>
      <c r="H13" s="25">
        <v>30115.962592727254</v>
      </c>
      <c r="I13" s="25">
        <v>21724.100208181815</v>
      </c>
      <c r="J13" s="26">
        <v>1061695.33608</v>
      </c>
      <c r="K13" s="27"/>
    </row>
    <row r="14" spans="1:11" s="28" customFormat="1" ht="21.75" customHeight="1">
      <c r="A14" s="24" t="s">
        <v>17</v>
      </c>
      <c r="B14" s="25">
        <v>1870582.1871045455</v>
      </c>
      <c r="C14" s="25">
        <v>1269078.7878863635</v>
      </c>
      <c r="D14" s="25">
        <v>278477.61972909095</v>
      </c>
      <c r="E14" s="25">
        <v>361267.38570227264</v>
      </c>
      <c r="F14" s="25">
        <v>371877.7256627273</v>
      </c>
      <c r="G14" s="25">
        <v>434488.2781863636</v>
      </c>
      <c r="H14" s="25">
        <v>372382.30540181807</v>
      </c>
      <c r="I14" s="25">
        <v>114943.16366863633</v>
      </c>
      <c r="J14" s="26">
        <v>5073097.4533418175</v>
      </c>
      <c r="K14" s="27"/>
    </row>
    <row r="15" spans="1:11" s="28" customFormat="1" ht="21.75" customHeight="1">
      <c r="A15" s="24" t="s">
        <v>18</v>
      </c>
      <c r="B15" s="25">
        <v>279227.23696636356</v>
      </c>
      <c r="C15" s="25">
        <v>28740.47289454546</v>
      </c>
      <c r="D15" s="25">
        <v>122250.71359500001</v>
      </c>
      <c r="E15" s="25">
        <v>19414.761360454548</v>
      </c>
      <c r="F15" s="25">
        <v>78986.527545</v>
      </c>
      <c r="G15" s="25">
        <v>63225.20512045454</v>
      </c>
      <c r="H15" s="25">
        <v>16788.974495454546</v>
      </c>
      <c r="I15" s="25">
        <v>2153.6410431818176</v>
      </c>
      <c r="J15" s="26">
        <v>610787.5330204545</v>
      </c>
      <c r="K15" s="27"/>
    </row>
    <row r="16" spans="1:11" s="28" customFormat="1" ht="21.75" customHeight="1">
      <c r="A16" s="24" t="s">
        <v>19</v>
      </c>
      <c r="B16" s="25">
        <v>1143604.4163499996</v>
      </c>
      <c r="C16" s="25">
        <v>1081841.1564763633</v>
      </c>
      <c r="D16" s="25">
        <v>286338.8300209091</v>
      </c>
      <c r="E16" s="25">
        <v>809270.3974363636</v>
      </c>
      <c r="F16" s="25">
        <v>522010.8747736363</v>
      </c>
      <c r="G16" s="25">
        <v>355480.0093886362</v>
      </c>
      <c r="H16" s="25">
        <v>266396.71245</v>
      </c>
      <c r="I16" s="25">
        <v>119086.85851136364</v>
      </c>
      <c r="J16" s="26">
        <v>4584029.255407272</v>
      </c>
      <c r="K16" s="27"/>
    </row>
    <row r="17" spans="1:11" s="28" customFormat="1" ht="21.75" customHeight="1">
      <c r="A17" s="24" t="s">
        <v>20</v>
      </c>
      <c r="B17" s="25">
        <v>35271.78373863637</v>
      </c>
      <c r="C17" s="25">
        <v>151985.12584272726</v>
      </c>
      <c r="D17" s="25">
        <v>56279.2079359091</v>
      </c>
      <c r="E17" s="25">
        <v>149216.2355886364</v>
      </c>
      <c r="F17" s="25">
        <v>203161.12620727273</v>
      </c>
      <c r="G17" s="25">
        <v>270095.71180318185</v>
      </c>
      <c r="H17" s="25">
        <v>487136.2569868183</v>
      </c>
      <c r="I17" s="25">
        <v>19490.973710909093</v>
      </c>
      <c r="J17" s="26">
        <v>1372636.421814091</v>
      </c>
      <c r="K17" s="27"/>
    </row>
    <row r="18" spans="1:11" s="28" customFormat="1" ht="21.75" customHeight="1">
      <c r="A18" s="24" t="s">
        <v>21</v>
      </c>
      <c r="B18" s="25">
        <v>34041.68889954546</v>
      </c>
      <c r="C18" s="25">
        <v>19364.685124999996</v>
      </c>
      <c r="D18" s="25">
        <v>79098.79170499998</v>
      </c>
      <c r="E18" s="25">
        <v>23557.286286363636</v>
      </c>
      <c r="F18" s="25">
        <v>70439.87535818182</v>
      </c>
      <c r="G18" s="25">
        <v>117501.63891727275</v>
      </c>
      <c r="H18" s="25">
        <v>38282.19844999999</v>
      </c>
      <c r="I18" s="25">
        <v>1281.6152454545454</v>
      </c>
      <c r="J18" s="26">
        <v>383567.77998681815</v>
      </c>
      <c r="K18" s="27"/>
    </row>
    <row r="19" spans="1:11" s="28" customFormat="1" ht="21.75" customHeight="1">
      <c r="A19" s="24" t="s">
        <v>22</v>
      </c>
      <c r="B19" s="25">
        <v>0</v>
      </c>
      <c r="C19" s="25">
        <v>26176.816284545457</v>
      </c>
      <c r="D19" s="25">
        <v>62571.53349454545</v>
      </c>
      <c r="E19" s="25">
        <v>23874.831090454543</v>
      </c>
      <c r="F19" s="25">
        <v>54118.660153181816</v>
      </c>
      <c r="G19" s="25">
        <v>160516.30379909088</v>
      </c>
      <c r="H19" s="25">
        <v>82663.81623863635</v>
      </c>
      <c r="I19" s="25">
        <v>4611.369425454546</v>
      </c>
      <c r="J19" s="26">
        <v>414533.330485909</v>
      </c>
      <c r="K19" s="27"/>
    </row>
    <row r="20" spans="1:11" s="28" customFormat="1" ht="21.75" customHeight="1">
      <c r="A20" s="24" t="s">
        <v>23</v>
      </c>
      <c r="B20" s="25">
        <v>0</v>
      </c>
      <c r="C20" s="25">
        <v>0</v>
      </c>
      <c r="D20" s="25">
        <v>51248.04833272726</v>
      </c>
      <c r="E20" s="25">
        <v>25960.860894545458</v>
      </c>
      <c r="F20" s="25">
        <v>35995.11618181818</v>
      </c>
      <c r="G20" s="25">
        <v>34990.55</v>
      </c>
      <c r="H20" s="25">
        <v>4305.561</v>
      </c>
      <c r="I20" s="25">
        <v>0</v>
      </c>
      <c r="J20" s="26">
        <v>152500.1364090909</v>
      </c>
      <c r="K20" s="27"/>
    </row>
    <row r="21" spans="1:11" s="28" customFormat="1" ht="21.75" customHeight="1">
      <c r="A21" s="24" t="s">
        <v>24</v>
      </c>
      <c r="B21" s="25">
        <v>0</v>
      </c>
      <c r="C21" s="25">
        <v>16221.491845454546</v>
      </c>
      <c r="D21" s="25">
        <v>88.71367181818181</v>
      </c>
      <c r="E21" s="25">
        <v>1387.7770827272723</v>
      </c>
      <c r="F21" s="25">
        <v>10134.032258636367</v>
      </c>
      <c r="G21" s="25">
        <v>18879.67072409091</v>
      </c>
      <c r="H21" s="25">
        <v>77128.77493863636</v>
      </c>
      <c r="I21" s="25">
        <v>3810.8210895454554</v>
      </c>
      <c r="J21" s="26">
        <v>127651.28161090908</v>
      </c>
      <c r="K21" s="27"/>
    </row>
    <row r="22" spans="1:11" s="28" customFormat="1" ht="21.75" customHeight="1">
      <c r="A22" s="24" t="s">
        <v>25</v>
      </c>
      <c r="B22" s="25">
        <v>21336.82072227273</v>
      </c>
      <c r="C22" s="25">
        <v>23516.508630454544</v>
      </c>
      <c r="D22" s="25">
        <v>1393.1393890909092</v>
      </c>
      <c r="E22" s="25">
        <v>6843.55144090909</v>
      </c>
      <c r="F22" s="25">
        <v>10556.680561818182</v>
      </c>
      <c r="G22" s="25">
        <v>117654.53550772728</v>
      </c>
      <c r="H22" s="25">
        <v>0</v>
      </c>
      <c r="I22" s="25">
        <v>273.3482068181818</v>
      </c>
      <c r="J22" s="26">
        <v>181574.58445909093</v>
      </c>
      <c r="K22" s="27"/>
    </row>
    <row r="23" spans="1:11" s="28" customFormat="1" ht="21.75" customHeight="1">
      <c r="A23" s="24" t="s">
        <v>26</v>
      </c>
      <c r="B23" s="25">
        <v>0</v>
      </c>
      <c r="C23" s="25">
        <v>0</v>
      </c>
      <c r="D23" s="25">
        <v>1105871.12652</v>
      </c>
      <c r="E23" s="25">
        <v>5117.184</v>
      </c>
      <c r="F23" s="25">
        <v>0</v>
      </c>
      <c r="G23" s="25">
        <v>0</v>
      </c>
      <c r="H23" s="25">
        <v>0</v>
      </c>
      <c r="I23" s="25">
        <v>0</v>
      </c>
      <c r="J23" s="26">
        <v>1110988.3105199998</v>
      </c>
      <c r="K23" s="27"/>
    </row>
    <row r="24" spans="1:11" s="28" customFormat="1" ht="21.75" customHeight="1" thickBot="1">
      <c r="A24" s="29" t="s">
        <v>27</v>
      </c>
      <c r="B24" s="30">
        <f>SUM(B9:B23)</f>
        <v>11412182.16640318</v>
      </c>
      <c r="C24" s="30">
        <f aca="true" t="shared" si="0" ref="C24:J24">SUM(C9:C23)</f>
        <v>8729948.811097726</v>
      </c>
      <c r="D24" s="30">
        <f t="shared" si="0"/>
        <v>6319394.432756819</v>
      </c>
      <c r="E24" s="30">
        <f t="shared" si="0"/>
        <v>3619145.5592122716</v>
      </c>
      <c r="F24" s="30">
        <f t="shared" si="0"/>
        <v>3017962.7598613636</v>
      </c>
      <c r="G24" s="30">
        <f t="shared" si="0"/>
        <v>4011784.2552222735</v>
      </c>
      <c r="H24" s="30">
        <f t="shared" si="0"/>
        <v>2612772.485696818</v>
      </c>
      <c r="I24" s="30">
        <f t="shared" si="0"/>
        <v>1298870.0611204545</v>
      </c>
      <c r="J24" s="30">
        <f t="shared" si="0"/>
        <v>41022060.53137091</v>
      </c>
      <c r="K24" s="27"/>
    </row>
    <row r="25" spans="1:11" s="28" customFormat="1" ht="21" customHeight="1">
      <c r="A25" s="31" t="s">
        <v>28</v>
      </c>
      <c r="B25" s="32"/>
      <c r="C25" s="32"/>
      <c r="D25" s="32"/>
      <c r="E25" s="32"/>
      <c r="F25" s="32"/>
      <c r="G25" s="32"/>
      <c r="H25" s="32"/>
      <c r="I25" s="32"/>
      <c r="J25" s="33"/>
      <c r="K25" s="27"/>
    </row>
    <row r="26" spans="1:11" s="28" customFormat="1" ht="16.5" customHeight="1">
      <c r="A26" s="31"/>
      <c r="B26" s="34"/>
      <c r="C26" s="34"/>
      <c r="D26" s="34"/>
      <c r="E26" s="34"/>
      <c r="F26" s="34"/>
      <c r="G26" s="34"/>
      <c r="H26" s="34"/>
      <c r="I26" s="34"/>
      <c r="J26" s="34"/>
      <c r="K26" s="27"/>
    </row>
    <row r="27" spans="1:11" s="28" customFormat="1" ht="21.75" customHeight="1">
      <c r="A27" s="35"/>
      <c r="B27"/>
      <c r="C27"/>
      <c r="D27"/>
      <c r="E27"/>
      <c r="F27"/>
      <c r="G27"/>
      <c r="H27"/>
      <c r="I27"/>
      <c r="J27"/>
      <c r="K27" s="27"/>
    </row>
    <row r="28" spans="1:11" s="37" customFormat="1" ht="30.75" customHeight="1">
      <c r="A28"/>
      <c r="B28"/>
      <c r="C28"/>
      <c r="D28"/>
      <c r="E28"/>
      <c r="F28"/>
      <c r="G28"/>
      <c r="H28"/>
      <c r="I28"/>
      <c r="J28"/>
      <c r="K28" s="36"/>
    </row>
    <row r="29" spans="1:11" s="39" customFormat="1" ht="7.5" customHeight="1">
      <c r="A29"/>
      <c r="B29"/>
      <c r="C29"/>
      <c r="D29"/>
      <c r="E29"/>
      <c r="F29"/>
      <c r="G29"/>
      <c r="H29"/>
      <c r="I29"/>
      <c r="J29"/>
      <c r="K29" s="38"/>
    </row>
    <row r="30" spans="1:10" s="34" customFormat="1" ht="13.5" customHeight="1">
      <c r="A30"/>
      <c r="B30"/>
      <c r="C30"/>
      <c r="D30"/>
      <c r="E30"/>
      <c r="F30"/>
      <c r="G30"/>
      <c r="H30"/>
      <c r="I30"/>
      <c r="J30"/>
    </row>
  </sheetData>
  <mergeCells count="5">
    <mergeCell ref="D6:H6"/>
    <mergeCell ref="A1:J1"/>
    <mergeCell ref="A2:J2"/>
    <mergeCell ref="A3:J3"/>
    <mergeCell ref="A4:J4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"/>
  <sheetViews>
    <sheetView workbookViewId="0" topLeftCell="A9">
      <selection activeCell="B24" sqref="B24"/>
    </sheetView>
  </sheetViews>
  <sheetFormatPr defaultColWidth="11.421875" defaultRowHeight="12.75"/>
  <cols>
    <col min="1" max="1" width="35.57421875" style="0" customWidth="1"/>
    <col min="2" max="10" width="11.7109375" style="0" customWidth="1"/>
    <col min="11" max="11" width="14.00390625" style="0" customWidth="1"/>
    <col min="13" max="13" width="13.57421875" style="0" customWidth="1"/>
    <col min="15" max="15" width="12.7109375" style="0" customWidth="1"/>
  </cols>
  <sheetData>
    <row r="1" spans="1:10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s="5" customFormat="1" ht="28.5" customHeight="1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s="2" customFormat="1" ht="23.25" customHeight="1">
      <c r="A3" s="6">
        <v>40057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</row>
    <row r="4" spans="1:15" s="2" customFormat="1" ht="23.25" customHeight="1">
      <c r="A4" s="8" t="s">
        <v>30</v>
      </c>
      <c r="B4" s="8"/>
      <c r="C4" s="8"/>
      <c r="D4" s="8"/>
      <c r="E4" s="8"/>
      <c r="F4" s="8"/>
      <c r="G4" s="8"/>
      <c r="H4" s="8"/>
      <c r="I4" s="8"/>
      <c r="J4" s="8"/>
      <c r="K4" s="7"/>
      <c r="L4" s="7"/>
      <c r="M4" s="7"/>
      <c r="N4" s="7"/>
      <c r="O4" s="7"/>
    </row>
    <row r="5" spans="1:15" s="11" customFormat="1" ht="1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10"/>
      <c r="L5" s="10"/>
      <c r="M5" s="10"/>
      <c r="N5" s="10"/>
      <c r="O5" s="10"/>
    </row>
    <row r="6" spans="1:9" s="14" customFormat="1" ht="24" customHeight="1">
      <c r="A6" s="12"/>
      <c r="B6" s="13"/>
      <c r="D6" s="15" t="s">
        <v>2</v>
      </c>
      <c r="E6" s="15"/>
      <c r="F6" s="15"/>
      <c r="G6" s="15"/>
      <c r="H6" s="15"/>
      <c r="I6" s="16"/>
    </row>
    <row r="7" spans="1:10" s="14" customFormat="1" ht="39.75" customHeight="1">
      <c r="A7" s="17"/>
      <c r="B7" s="18" t="s">
        <v>3</v>
      </c>
      <c r="C7" s="19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18" t="s">
        <v>10</v>
      </c>
      <c r="J7" s="20" t="s">
        <v>11</v>
      </c>
    </row>
    <row r="8" spans="1:34" s="23" customFormat="1" ht="15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11" s="28" customFormat="1" ht="21.75" customHeight="1">
      <c r="A9" s="24" t="s">
        <v>12</v>
      </c>
      <c r="B9" s="25">
        <v>905381.3141377274</v>
      </c>
      <c r="C9" s="25">
        <v>660649.7327172726</v>
      </c>
      <c r="D9" s="25">
        <v>394536.75672727276</v>
      </c>
      <c r="E9" s="25">
        <v>533281.4582272727</v>
      </c>
      <c r="F9" s="41">
        <v>257487.88154545453</v>
      </c>
      <c r="G9" s="25">
        <v>335376.96263636363</v>
      </c>
      <c r="H9" s="25">
        <v>136584.13613636364</v>
      </c>
      <c r="I9" s="25">
        <v>289032.1265909091</v>
      </c>
      <c r="J9" s="26">
        <v>3512330.368718636</v>
      </c>
      <c r="K9" s="27"/>
    </row>
    <row r="10" spans="1:11" s="28" customFormat="1" ht="21.75" customHeight="1">
      <c r="A10" s="24" t="s">
        <v>13</v>
      </c>
      <c r="B10" s="25">
        <v>12374.715239545454</v>
      </c>
      <c r="C10" s="25">
        <v>8267.823452727273</v>
      </c>
      <c r="D10" s="25">
        <v>0.3618681818181818</v>
      </c>
      <c r="E10" s="25">
        <v>3054.9028077272733</v>
      </c>
      <c r="F10" s="41">
        <v>8673.874520454548</v>
      </c>
      <c r="G10" s="25">
        <v>34204.18587909091</v>
      </c>
      <c r="H10" s="25">
        <v>20787.380686818185</v>
      </c>
      <c r="I10" s="25">
        <v>11017.378884545453</v>
      </c>
      <c r="J10" s="26">
        <v>98380.62333909092</v>
      </c>
      <c r="K10" s="27"/>
    </row>
    <row r="11" spans="1:11" s="28" customFormat="1" ht="21.75" customHeight="1">
      <c r="A11" s="24" t="s">
        <v>14</v>
      </c>
      <c r="B11" s="25">
        <v>1819807.2260227278</v>
      </c>
      <c r="C11" s="25">
        <v>1517380.1308504546</v>
      </c>
      <c r="D11" s="25">
        <v>446687.73329954536</v>
      </c>
      <c r="E11" s="25">
        <v>437436.76616409095</v>
      </c>
      <c r="F11" s="41">
        <v>173569.01957545456</v>
      </c>
      <c r="G11" s="25">
        <v>484378.9672913635</v>
      </c>
      <c r="H11" s="25">
        <v>5419.154026363635</v>
      </c>
      <c r="I11" s="25">
        <v>785306.5993413635</v>
      </c>
      <c r="J11" s="26">
        <v>5669985.596571364</v>
      </c>
      <c r="K11" s="27"/>
    </row>
    <row r="12" spans="1:11" s="28" customFormat="1" ht="21.75" customHeight="1">
      <c r="A12" s="24" t="s">
        <v>15</v>
      </c>
      <c r="B12" s="25">
        <v>25255.312145909087</v>
      </c>
      <c r="C12" s="25">
        <v>51098.58931636364</v>
      </c>
      <c r="D12" s="25">
        <v>4782.520847727273</v>
      </c>
      <c r="E12" s="25">
        <v>17844.98480136364</v>
      </c>
      <c r="F12" s="41">
        <v>44885.06399</v>
      </c>
      <c r="G12" s="25">
        <v>94769.19093863637</v>
      </c>
      <c r="H12" s="25">
        <v>39289.499734090896</v>
      </c>
      <c r="I12" s="25">
        <v>8595.626746363638</v>
      </c>
      <c r="J12" s="26">
        <v>286520.78852045455</v>
      </c>
      <c r="K12" s="27"/>
    </row>
    <row r="13" spans="1:11" s="28" customFormat="1" ht="21.75" customHeight="1">
      <c r="A13" s="24" t="s">
        <v>16</v>
      </c>
      <c r="B13" s="25">
        <v>143817.22682454545</v>
      </c>
      <c r="C13" s="25">
        <v>83730.64384045453</v>
      </c>
      <c r="D13" s="25">
        <v>69647.08035363637</v>
      </c>
      <c r="E13" s="25">
        <v>72911.60129045452</v>
      </c>
      <c r="F13" s="41">
        <v>87030.69177727273</v>
      </c>
      <c r="G13" s="25">
        <v>91748.80253318182</v>
      </c>
      <c r="H13" s="25">
        <v>30907.79918</v>
      </c>
      <c r="I13" s="25">
        <v>29082.63090818182</v>
      </c>
      <c r="J13" s="26">
        <v>608876.4767077272</v>
      </c>
      <c r="K13" s="27"/>
    </row>
    <row r="14" spans="1:11" s="28" customFormat="1" ht="21.75" customHeight="1">
      <c r="A14" s="24" t="s">
        <v>17</v>
      </c>
      <c r="B14" s="25">
        <v>677866.2939004544</v>
      </c>
      <c r="C14" s="25">
        <v>586130.4994363637</v>
      </c>
      <c r="D14" s="25">
        <v>380125.9421813636</v>
      </c>
      <c r="E14" s="25">
        <v>414235.8130354547</v>
      </c>
      <c r="F14" s="41">
        <v>172468.70720227272</v>
      </c>
      <c r="G14" s="25">
        <v>285143.922165909</v>
      </c>
      <c r="H14" s="25">
        <v>493520.0673686363</v>
      </c>
      <c r="I14" s="25">
        <v>140357.52634045455</v>
      </c>
      <c r="J14" s="26">
        <v>3149848.7716309084</v>
      </c>
      <c r="K14" s="27"/>
    </row>
    <row r="15" spans="1:11" s="28" customFormat="1" ht="21.75" customHeight="1">
      <c r="A15" s="24" t="s">
        <v>18</v>
      </c>
      <c r="B15" s="25">
        <v>225087.4662727273</v>
      </c>
      <c r="C15" s="25">
        <v>61515.660896363646</v>
      </c>
      <c r="D15" s="25">
        <v>75490.32278818183</v>
      </c>
      <c r="E15" s="25">
        <v>12648.884025909088</v>
      </c>
      <c r="F15" s="41">
        <v>9641.86699818182</v>
      </c>
      <c r="G15" s="25">
        <v>17782.395435454542</v>
      </c>
      <c r="H15" s="25">
        <v>12570.752512727273</v>
      </c>
      <c r="I15" s="25">
        <v>3517.5146313636365</v>
      </c>
      <c r="J15" s="26">
        <v>418254.8635609091</v>
      </c>
      <c r="K15" s="27"/>
    </row>
    <row r="16" spans="1:11" s="28" customFormat="1" ht="21.75" customHeight="1">
      <c r="A16" s="24" t="s">
        <v>19</v>
      </c>
      <c r="B16" s="25">
        <v>405430.4997004545</v>
      </c>
      <c r="C16" s="25">
        <v>519921.50521499995</v>
      </c>
      <c r="D16" s="25">
        <v>191933.35407499998</v>
      </c>
      <c r="E16" s="25">
        <v>253450.7412459091</v>
      </c>
      <c r="F16" s="41">
        <v>215370.31641545455</v>
      </c>
      <c r="G16" s="25">
        <v>59059.98318409092</v>
      </c>
      <c r="H16" s="25">
        <v>363915.6555154546</v>
      </c>
      <c r="I16" s="25">
        <v>78851.53285681817</v>
      </c>
      <c r="J16" s="26">
        <v>2087933.5882081818</v>
      </c>
      <c r="K16" s="27"/>
    </row>
    <row r="17" spans="1:11" s="28" customFormat="1" ht="21.75" customHeight="1">
      <c r="A17" s="24" t="s">
        <v>20</v>
      </c>
      <c r="B17" s="25">
        <v>2412.5845650000006</v>
      </c>
      <c r="C17" s="25">
        <v>22719.573022272732</v>
      </c>
      <c r="D17" s="25">
        <v>1452.5512259090908</v>
      </c>
      <c r="E17" s="25">
        <v>19954.493500454544</v>
      </c>
      <c r="F17" s="41">
        <v>24371.863828636364</v>
      </c>
      <c r="G17" s="25">
        <v>34815.32461590909</v>
      </c>
      <c r="H17" s="25">
        <v>39945.50222318182</v>
      </c>
      <c r="I17" s="25">
        <v>2278.8742631818186</v>
      </c>
      <c r="J17" s="26">
        <v>147950.76724454545</v>
      </c>
      <c r="K17" s="27"/>
    </row>
    <row r="18" spans="1:11" s="28" customFormat="1" ht="21.75" customHeight="1">
      <c r="A18" s="24" t="s">
        <v>21</v>
      </c>
      <c r="B18" s="25">
        <v>29738.28742409091</v>
      </c>
      <c r="C18" s="25">
        <v>13170.218133636361</v>
      </c>
      <c r="D18" s="25">
        <v>153916.89932409092</v>
      </c>
      <c r="E18" s="25">
        <v>11559.924589545453</v>
      </c>
      <c r="F18" s="41">
        <v>41685.186859090914</v>
      </c>
      <c r="G18" s="25">
        <v>62640.70483863635</v>
      </c>
      <c r="H18" s="25">
        <v>4919.514799090909</v>
      </c>
      <c r="I18" s="25">
        <v>472.96659954545464</v>
      </c>
      <c r="J18" s="26">
        <v>318103.70256772725</v>
      </c>
      <c r="K18" s="27"/>
    </row>
    <row r="19" spans="1:11" s="28" customFormat="1" ht="21.75" customHeight="1">
      <c r="A19" s="24" t="s">
        <v>22</v>
      </c>
      <c r="B19" s="25">
        <v>0</v>
      </c>
      <c r="C19" s="25">
        <v>2498.139678181818</v>
      </c>
      <c r="D19" s="25">
        <v>130.41368545454546</v>
      </c>
      <c r="E19" s="25">
        <v>1346.3757704545455</v>
      </c>
      <c r="F19" s="41">
        <v>1816.4777245454547</v>
      </c>
      <c r="G19" s="25">
        <v>9041.13719818182</v>
      </c>
      <c r="H19" s="25">
        <v>11563.04567409091</v>
      </c>
      <c r="I19" s="25">
        <v>1108.4304386363633</v>
      </c>
      <c r="J19" s="26">
        <v>27504.020169545456</v>
      </c>
      <c r="K19" s="27"/>
    </row>
    <row r="20" spans="1:11" s="28" customFormat="1" ht="21.75" customHeight="1">
      <c r="A20" s="24" t="s">
        <v>23</v>
      </c>
      <c r="B20" s="25">
        <v>0</v>
      </c>
      <c r="C20" s="25">
        <v>0</v>
      </c>
      <c r="D20" s="25">
        <v>29880.601276363646</v>
      </c>
      <c r="E20" s="25">
        <v>10736.78794090909</v>
      </c>
      <c r="F20" s="41">
        <v>57873.04027954546</v>
      </c>
      <c r="G20" s="25">
        <v>31119.279813636364</v>
      </c>
      <c r="H20" s="25">
        <v>50.537454545454544</v>
      </c>
      <c r="I20" s="25">
        <v>0</v>
      </c>
      <c r="J20" s="26">
        <v>129660.246765</v>
      </c>
      <c r="K20" s="27"/>
    </row>
    <row r="21" spans="1:11" s="28" customFormat="1" ht="21.75" customHeight="1">
      <c r="A21" s="24" t="s">
        <v>24</v>
      </c>
      <c r="B21" s="25">
        <v>0</v>
      </c>
      <c r="C21" s="25">
        <v>116.45913136363636</v>
      </c>
      <c r="D21" s="25">
        <v>0.5590909090909091</v>
      </c>
      <c r="E21" s="25">
        <v>146.6661381818182</v>
      </c>
      <c r="F21" s="41">
        <v>156.77434636363637</v>
      </c>
      <c r="G21" s="25">
        <v>3473.010319090909</v>
      </c>
      <c r="H21" s="25">
        <v>9190.266056818184</v>
      </c>
      <c r="I21" s="25">
        <v>1429.8726045454544</v>
      </c>
      <c r="J21" s="26">
        <v>14513.60768727273</v>
      </c>
      <c r="K21" s="27"/>
    </row>
    <row r="22" spans="1:11" s="28" customFormat="1" ht="21.75" customHeight="1">
      <c r="A22" s="24" t="s">
        <v>25</v>
      </c>
      <c r="B22" s="25">
        <v>1.3399181818181818</v>
      </c>
      <c r="C22" s="25">
        <v>1213.1867145454546</v>
      </c>
      <c r="D22" s="25">
        <v>167.8549772727273</v>
      </c>
      <c r="E22" s="25">
        <v>339.67989954545453</v>
      </c>
      <c r="F22" s="41">
        <v>394.3783759090909</v>
      </c>
      <c r="G22" s="25">
        <v>1477.9277731818183</v>
      </c>
      <c r="H22" s="25">
        <v>0</v>
      </c>
      <c r="I22" s="25">
        <v>0</v>
      </c>
      <c r="J22" s="26">
        <v>3594.3676586363636</v>
      </c>
      <c r="K22" s="27"/>
    </row>
    <row r="23" spans="1:11" s="28" customFormat="1" ht="21.75" customHeight="1">
      <c r="A23" s="24" t="s">
        <v>26</v>
      </c>
      <c r="B23" s="25">
        <v>0</v>
      </c>
      <c r="C23" s="25">
        <v>0</v>
      </c>
      <c r="D23" s="25">
        <v>1432736.0414799997</v>
      </c>
      <c r="E23" s="25">
        <v>151707.63233999995</v>
      </c>
      <c r="F23" s="41">
        <v>0</v>
      </c>
      <c r="G23" s="25">
        <v>44000</v>
      </c>
      <c r="H23" s="25">
        <v>0</v>
      </c>
      <c r="I23" s="25">
        <v>0</v>
      </c>
      <c r="J23" s="26">
        <v>1628443.6738199997</v>
      </c>
      <c r="K23" s="27"/>
    </row>
    <row r="24" spans="1:11" s="28" customFormat="1" ht="21.75" customHeight="1" thickBot="1">
      <c r="A24" s="29" t="s">
        <v>27</v>
      </c>
      <c r="B24" s="30">
        <f>SUM(B9:B23)</f>
        <v>4247172.266151364</v>
      </c>
      <c r="C24" s="30">
        <f aca="true" t="shared" si="0" ref="C24:J24">SUM(C9:C23)</f>
        <v>3528412.1624049996</v>
      </c>
      <c r="D24" s="30">
        <f t="shared" si="0"/>
        <v>3181488.9932009084</v>
      </c>
      <c r="E24" s="30">
        <f t="shared" si="0"/>
        <v>1940656.711777273</v>
      </c>
      <c r="F24" s="30">
        <f t="shared" si="0"/>
        <v>1095425.1434386363</v>
      </c>
      <c r="G24" s="30">
        <f t="shared" si="0"/>
        <v>1589031.794622727</v>
      </c>
      <c r="H24" s="30">
        <f t="shared" si="0"/>
        <v>1168663.3113681818</v>
      </c>
      <c r="I24" s="30">
        <f t="shared" si="0"/>
        <v>1351051.0802059092</v>
      </c>
      <c r="J24" s="30">
        <f t="shared" si="0"/>
        <v>18101901.463169996</v>
      </c>
      <c r="K24" s="27"/>
    </row>
    <row r="25" s="34" customFormat="1" ht="21" customHeight="1">
      <c r="A25" s="31" t="s">
        <v>28</v>
      </c>
    </row>
    <row r="26" ht="12.75">
      <c r="A26" s="35"/>
    </row>
  </sheetData>
  <mergeCells count="6">
    <mergeCell ref="A5:J5"/>
    <mergeCell ref="D6:H6"/>
    <mergeCell ref="A4:J4"/>
    <mergeCell ref="A1:J1"/>
    <mergeCell ref="A2:J2"/>
    <mergeCell ref="A3:J3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2009-10-21T17:52:34Z</dcterms:created>
  <dcterms:modified xsi:type="dcterms:W3CDTF">2009-10-21T18:00:51Z</dcterms:modified>
  <cp:category/>
  <cp:version/>
  <cp:contentType/>
  <cp:contentStatus/>
</cp:coreProperties>
</file>