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55" windowWidth="20745" windowHeight="1068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'Edp'!$B$25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<sst xmlns="http://schemas.openxmlformats.org/spreadsheetml/2006/main" count="35" uniqueCount="24">
  <si>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</si>
  <si>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</si>
  <si>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</si>
  <si>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</si>
  <si>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</si>
  <si>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</si>
  <si>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</si>
  <si>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</si>
  <si>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</si>
  <si>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</si>
  <si>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</si>
  <si>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</si>
  <si>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</si>
  <si>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</si>
  <si>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</si>
  <si>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</si>
  <si>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</si>
  <si>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</si>
  <si>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</si>
  <si>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</si>
  <si>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</si>
  <si>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</si>
  <si>
    <t>Mediante Resolución SBS N° 11057-2009 del 18/08/2009 se autorizó el funcionamiento de Financiera Crear en el marco del procedimiento de conversión de EDPYME Crear Arequipa a empresa financiera.</t>
  </si>
  <si>
    <r>
      <t>Mediante Resolución SBS N° 1</t>
    </r>
    <r>
      <rPr>
        <sz val="8"/>
        <color indexed="8"/>
        <rFont val="Arial Narrow"/>
        <family val="2"/>
      </rPr>
      <t>2635-2009 del 09/09/2009 se autorizó el funcionamiento de Financiera Confianza en el marco del procedimiento de conversión de EDPYME Confianza a empresa financiera.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</si>
</sst>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39"/>
  <sheetViews>
    <sheetView tabSelected="1" zoomScale="75" zoomScaleNormal="75" workbookViewId="0" topLeftCell="A11">
      <selection activeCell="A40" sqref="A40"/>
    </sheetView>
  </sheetViews>
  <sheetFormatPr defaultColWidth="11.421875" defaultRowHeight="12.75"/>
  <cols>
    <col min="1" max="1" width="4.140625" style="3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5" t="s">
        <v>0</v>
      </c>
      <c r="B1" s="35"/>
      <c r="C1" s="35"/>
      <c r="D1" s="35"/>
      <c r="E1" s="35"/>
    </row>
    <row r="2" spans="1:5" s="2" customFormat="1" ht="21" customHeight="1">
      <c r="A2" s="39">
        <v>40086</v>
      </c>
      <c r="B2" s="39"/>
      <c r="C2" s="39"/>
      <c r="D2" s="39"/>
      <c r="E2" s="39"/>
    </row>
    <row r="3" spans="1:5" s="3" customFormat="1" ht="18" customHeight="1">
      <c r="A3" s="38" t="s">
        <v>1</v>
      </c>
      <c r="B3" s="38"/>
      <c r="C3" s="38"/>
      <c r="D3" s="38"/>
      <c r="E3" s="38"/>
    </row>
    <row r="4" s="5" customFormat="1" ht="18.75" customHeight="1">
      <c r="A4" s="4"/>
    </row>
    <row r="5" spans="1:5" s="5" customFormat="1" ht="12.75" customHeight="1">
      <c r="A5" s="40" t="s">
        <v>2</v>
      </c>
      <c r="B5" s="40"/>
      <c r="C5" s="40"/>
      <c r="D5" s="40"/>
      <c r="E5" s="40"/>
    </row>
    <row r="6" s="5" customFormat="1" ht="6.75" customHeight="1" thickBot="1">
      <c r="A6" s="4"/>
    </row>
    <row r="7" spans="1:5" s="5" customFormat="1" ht="18" customHeight="1">
      <c r="A7" s="6"/>
      <c r="B7" s="36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37"/>
      <c r="C8" s="9"/>
      <c r="D8" s="9" t="s">
        <v>7</v>
      </c>
      <c r="E8" s="9" t="s">
        <v>8</v>
      </c>
    </row>
    <row r="9" spans="1:5" s="17" customFormat="1" ht="24" customHeight="1">
      <c r="A9" s="13">
        <v>1</v>
      </c>
      <c r="B9" s="14" t="s">
        <v>9</v>
      </c>
      <c r="C9" s="15">
        <v>283955320</v>
      </c>
      <c r="D9" s="16">
        <v>38.61783820856125</v>
      </c>
      <c r="E9" s="16">
        <f>+D9</f>
        <v>38.61783820856125</v>
      </c>
    </row>
    <row r="10" spans="1:5" s="17" customFormat="1" ht="24" customHeight="1">
      <c r="A10" s="13">
        <v>2</v>
      </c>
      <c r="B10" s="14" t="s">
        <v>10</v>
      </c>
      <c r="C10" s="15">
        <v>127395827</v>
      </c>
      <c r="D10" s="16">
        <v>17.325794197241525</v>
      </c>
      <c r="E10" s="16">
        <f>+E9+D10</f>
        <v>55.943632405802774</v>
      </c>
    </row>
    <row r="11" spans="1:5" s="17" customFormat="1" ht="24" customHeight="1">
      <c r="A11" s="13">
        <v>3</v>
      </c>
      <c r="B11" s="14" t="s">
        <v>12</v>
      </c>
      <c r="C11" s="15">
        <v>94849289</v>
      </c>
      <c r="D11" s="16">
        <v>12.899474807512213</v>
      </c>
      <c r="E11" s="16">
        <f aca="true" t="shared" si="0" ref="E11:E19">+E10+D11</f>
        <v>68.843107213315</v>
      </c>
    </row>
    <row r="12" spans="1:5" s="17" customFormat="1" ht="24" customHeight="1">
      <c r="A12" s="13">
        <v>4</v>
      </c>
      <c r="B12" s="14" t="s">
        <v>11</v>
      </c>
      <c r="C12" s="15">
        <v>89057156</v>
      </c>
      <c r="D12" s="16">
        <v>12.111746459698661</v>
      </c>
      <c r="E12" s="16">
        <f t="shared" si="0"/>
        <v>80.95485367301366</v>
      </c>
    </row>
    <row r="13" spans="1:5" s="17" customFormat="1" ht="24" customHeight="1">
      <c r="A13" s="13">
        <v>5</v>
      </c>
      <c r="B13" s="14" t="s">
        <v>13</v>
      </c>
      <c r="C13" s="15">
        <v>57442435</v>
      </c>
      <c r="D13" s="16">
        <v>7.812153902014572</v>
      </c>
      <c r="E13" s="16">
        <f t="shared" si="0"/>
        <v>88.76700757502823</v>
      </c>
    </row>
    <row r="14" spans="1:5" s="17" customFormat="1" ht="24" customHeight="1">
      <c r="A14" s="13">
        <v>6</v>
      </c>
      <c r="B14" s="14" t="s">
        <v>18</v>
      </c>
      <c r="C14" s="15">
        <v>32374858</v>
      </c>
      <c r="D14" s="16">
        <v>4.40297096130879</v>
      </c>
      <c r="E14" s="16">
        <f t="shared" si="0"/>
        <v>93.16997853633703</v>
      </c>
    </row>
    <row r="15" spans="1:5" s="17" customFormat="1" ht="24" customHeight="1">
      <c r="A15" s="13">
        <v>7</v>
      </c>
      <c r="B15" s="14" t="s">
        <v>14</v>
      </c>
      <c r="C15" s="15">
        <v>25545984</v>
      </c>
      <c r="D15" s="16">
        <v>3.474246148973347</v>
      </c>
      <c r="E15" s="16">
        <f t="shared" si="0"/>
        <v>96.64422468531038</v>
      </c>
    </row>
    <row r="16" spans="1:5" s="17" customFormat="1" ht="24" customHeight="1">
      <c r="A16" s="13">
        <v>8</v>
      </c>
      <c r="B16" s="14" t="s">
        <v>15</v>
      </c>
      <c r="C16" s="15">
        <v>12536500</v>
      </c>
      <c r="D16" s="16">
        <v>1.704960233538249</v>
      </c>
      <c r="E16" s="16">
        <f t="shared" si="0"/>
        <v>98.34918491884862</v>
      </c>
    </row>
    <row r="17" spans="1:5" s="17" customFormat="1" ht="24" customHeight="1">
      <c r="A17" s="13">
        <v>9</v>
      </c>
      <c r="B17" s="14" t="s">
        <v>17</v>
      </c>
      <c r="C17" s="15">
        <v>6272452</v>
      </c>
      <c r="D17" s="16">
        <v>0.853051587506677</v>
      </c>
      <c r="E17" s="16">
        <f t="shared" si="0"/>
        <v>99.2022365063553</v>
      </c>
    </row>
    <row r="18" spans="1:5" s="17" customFormat="1" ht="24" customHeight="1">
      <c r="A18" s="13">
        <v>10</v>
      </c>
      <c r="B18" s="14" t="s">
        <v>16</v>
      </c>
      <c r="C18" s="15">
        <v>4735102</v>
      </c>
      <c r="D18" s="16">
        <v>0.6439724493875827</v>
      </c>
      <c r="E18" s="16">
        <f t="shared" si="0"/>
        <v>99.84620895574288</v>
      </c>
    </row>
    <row r="19" spans="1:5" s="17" customFormat="1" ht="24" customHeight="1">
      <c r="A19" s="13">
        <v>11</v>
      </c>
      <c r="B19" s="14" t="s">
        <v>19</v>
      </c>
      <c r="C19" s="15">
        <v>1130819</v>
      </c>
      <c r="D19" s="16">
        <v>0.1537910442571283</v>
      </c>
      <c r="E19" s="16">
        <f t="shared" si="0"/>
        <v>100.00000000000001</v>
      </c>
    </row>
    <row r="20" spans="1:10" s="22" customFormat="1" ht="4.5" customHeight="1">
      <c r="A20" s="18"/>
      <c r="B20" s="19"/>
      <c r="C20" s="20"/>
      <c r="D20" s="21"/>
      <c r="E20" s="21"/>
      <c r="I20" s="17"/>
      <c r="J20" s="17"/>
    </row>
    <row r="21" spans="1:10" s="12" customFormat="1" ht="30" customHeight="1">
      <c r="A21" s="10"/>
      <c r="C21" s="23"/>
      <c r="E21" s="16"/>
      <c r="I21" s="17"/>
      <c r="J21" s="17"/>
    </row>
    <row r="22" spans="1:10" s="12" customFormat="1" ht="15" customHeight="1">
      <c r="A22" s="34" t="s">
        <v>20</v>
      </c>
      <c r="B22" s="34"/>
      <c r="C22" s="34"/>
      <c r="D22" s="34"/>
      <c r="E22" s="34"/>
      <c r="I22" s="22"/>
      <c r="J22" s="22"/>
    </row>
    <row r="23" s="12" customFormat="1" ht="6.75" customHeight="1">
      <c r="A23" s="10"/>
    </row>
    <row r="24" spans="1:5" s="12" customFormat="1" ht="16.5" customHeight="1">
      <c r="A24" s="10"/>
      <c r="B24" s="11"/>
      <c r="C24" s="24"/>
      <c r="D24" s="25"/>
      <c r="E24" s="25"/>
    </row>
    <row r="25" spans="1:10" s="17" customFormat="1" ht="24" customHeight="1">
      <c r="A25" s="13">
        <v>1</v>
      </c>
      <c r="B25" s="14" t="s">
        <v>9</v>
      </c>
      <c r="C25" s="15">
        <v>103280559</v>
      </c>
      <c r="D25" s="16">
        <v>48.00111392841918</v>
      </c>
      <c r="E25" s="16">
        <f>+D25</f>
        <v>48.00111392841918</v>
      </c>
      <c r="F25" s="26"/>
      <c r="I25" s="12"/>
      <c r="J25" s="12"/>
    </row>
    <row r="26" spans="1:10" s="17" customFormat="1" ht="24" customHeight="1">
      <c r="A26" s="13">
        <v>2</v>
      </c>
      <c r="B26" s="14" t="s">
        <v>10</v>
      </c>
      <c r="C26" s="15">
        <v>27667167</v>
      </c>
      <c r="D26" s="16">
        <v>12.858710759336612</v>
      </c>
      <c r="E26" s="16">
        <f>E25+D26</f>
        <v>60.85982468775579</v>
      </c>
      <c r="I26" s="12"/>
      <c r="J26" s="12"/>
    </row>
    <row r="27" spans="1:5" s="17" customFormat="1" ht="24" customHeight="1">
      <c r="A27" s="13">
        <v>3</v>
      </c>
      <c r="B27" s="14" t="s">
        <v>11</v>
      </c>
      <c r="C27" s="15">
        <v>22256516</v>
      </c>
      <c r="D27" s="16">
        <v>10.344033480354074</v>
      </c>
      <c r="E27" s="16">
        <f aca="true" t="shared" si="1" ref="E27:E34">+E26+D27</f>
        <v>71.20385816810986</v>
      </c>
    </row>
    <row r="28" spans="1:5" s="17" customFormat="1" ht="24" customHeight="1">
      <c r="A28" s="13">
        <v>4</v>
      </c>
      <c r="B28" s="14" t="s">
        <v>12</v>
      </c>
      <c r="C28" s="15">
        <v>16683586</v>
      </c>
      <c r="D28" s="16">
        <v>7.753934719898052</v>
      </c>
      <c r="E28" s="16">
        <f t="shared" si="1"/>
        <v>78.95779288800792</v>
      </c>
    </row>
    <row r="29" spans="1:5" s="17" customFormat="1" ht="24" customHeight="1">
      <c r="A29" s="13">
        <v>5</v>
      </c>
      <c r="B29" s="14" t="s">
        <v>13</v>
      </c>
      <c r="C29" s="15">
        <v>12753335</v>
      </c>
      <c r="D29" s="16">
        <v>5.92729447080448</v>
      </c>
      <c r="E29" s="16">
        <f t="shared" si="1"/>
        <v>84.8850873588124</v>
      </c>
    </row>
    <row r="30" spans="1:5" s="17" customFormat="1" ht="24" customHeight="1">
      <c r="A30" s="13">
        <v>6</v>
      </c>
      <c r="B30" s="14" t="s">
        <v>14</v>
      </c>
      <c r="C30" s="15">
        <v>9613732</v>
      </c>
      <c r="D30" s="16">
        <v>4.468119164704455</v>
      </c>
      <c r="E30" s="16">
        <f t="shared" si="1"/>
        <v>89.35320652351686</v>
      </c>
    </row>
    <row r="31" spans="1:5" s="17" customFormat="1" ht="24" customHeight="1">
      <c r="A31" s="13">
        <v>7</v>
      </c>
      <c r="B31" s="14" t="s">
        <v>18</v>
      </c>
      <c r="C31" s="15">
        <v>5666493</v>
      </c>
      <c r="D31" s="16">
        <v>2.633583500139555</v>
      </c>
      <c r="E31" s="16">
        <f t="shared" si="1"/>
        <v>91.98679002365641</v>
      </c>
    </row>
    <row r="32" spans="1:5" s="17" customFormat="1" ht="24" customHeight="1">
      <c r="A32" s="13">
        <v>8</v>
      </c>
      <c r="B32" s="14" t="s">
        <v>16</v>
      </c>
      <c r="C32" s="15">
        <v>4953828</v>
      </c>
      <c r="D32" s="16">
        <v>2.3023622694547283</v>
      </c>
      <c r="E32" s="16">
        <f t="shared" si="1"/>
        <v>94.28915229311114</v>
      </c>
    </row>
    <row r="33" spans="1:5" s="17" customFormat="1" ht="24" customHeight="1">
      <c r="A33" s="13">
        <v>9</v>
      </c>
      <c r="B33" s="14" t="s">
        <v>19</v>
      </c>
      <c r="C33" s="15">
        <v>4743771</v>
      </c>
      <c r="D33" s="16">
        <v>2.204735280541336</v>
      </c>
      <c r="E33" s="16">
        <f t="shared" si="1"/>
        <v>96.49388757365249</v>
      </c>
    </row>
    <row r="34" spans="1:5" s="17" customFormat="1" ht="24" customHeight="1">
      <c r="A34" s="13">
        <v>10</v>
      </c>
      <c r="B34" s="14" t="s">
        <v>17</v>
      </c>
      <c r="C34" s="15">
        <v>4043454</v>
      </c>
      <c r="D34" s="16">
        <v>1.8792529591006788</v>
      </c>
      <c r="E34" s="16">
        <f t="shared" si="1"/>
        <v>98.37314053275317</v>
      </c>
    </row>
    <row r="35" spans="1:5" s="17" customFormat="1" ht="24" customHeight="1">
      <c r="A35" s="13">
        <v>11</v>
      </c>
      <c r="B35" s="14" t="s">
        <v>15</v>
      </c>
      <c r="C35" s="15">
        <v>3500397</v>
      </c>
      <c r="D35" s="16">
        <v>1.6268594672468488</v>
      </c>
      <c r="E35" s="16">
        <f>+E34+D35</f>
        <v>100.00000000000001</v>
      </c>
    </row>
    <row r="36" spans="1:5" s="17" customFormat="1" ht="24" customHeight="1">
      <c r="A36" s="27"/>
      <c r="B36" s="28"/>
      <c r="C36" s="28"/>
      <c r="D36" s="29"/>
      <c r="E36" s="29"/>
    </row>
    <row r="37" spans="1:5" ht="12.75" customHeight="1">
      <c r="A37" s="31" t="s">
        <v>21</v>
      </c>
      <c r="E37" s="16"/>
    </row>
    <row r="38" spans="1:5" ht="13.5">
      <c r="A38" s="33" t="s">
        <v>22</v>
      </c>
      <c r="B38" s="31"/>
      <c r="E38" s="16"/>
    </row>
    <row r="39" spans="1:3" ht="13.5">
      <c r="A39" s="33" t="s">
        <v>23</v>
      </c>
      <c r="C39" s="32"/>
    </row>
  </sheetData>
  <sheetProtection/>
  <mergeCells count="6">
    <mergeCell ref="A22:E22"/>
    <mergeCell ref="A1:E1"/>
    <mergeCell ref="B7:B8"/>
    <mergeCell ref="A3:E3"/>
    <mergeCell ref="A2:E2"/>
    <mergeCell ref="A5:E5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2009-10-27T22:18:03Z</dcterms:created>
  <dcterms:modified xsi:type="dcterms:W3CDTF">2009-11-10T15:33:11Z</dcterms:modified>
  <cp:category/>
  <cp:version/>
  <cp:contentType/>
  <cp:contentStatus/>
</cp:coreProperties>
</file>