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10" windowWidth="19035" windowHeight="8190" activeTab="0"/>
  </bookViews>
  <sheets>
    <sheet name="P009" sheetId="1" r:id="rId1"/>
  </sheets>
  <externalReferences>
    <externalReference r:id="rId4"/>
    <externalReference r:id="rId5"/>
  </externalReferences>
  <definedNames>
    <definedName name="_xlnm.Print_Area" localSheetId="0">'P009'!$A$1:$H$51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<sst xmlns="http://schemas.openxmlformats.org/spreadsheetml/2006/main" count="53" uniqueCount="53">
  <si>
    <t>Total</t>
  </si>
  <si>
    <t xml:space="preserve"> TOTAL </t>
  </si>
  <si>
    <t>( En  Nuevos  Soles )</t>
  </si>
  <si>
    <t>Participación</t>
  </si>
  <si>
    <t>AUTOSEGURO AFOCAT</t>
  </si>
  <si>
    <t>FORCAT</t>
  </si>
  <si>
    <t>AFOCAT REGIÓN ANCASH</t>
  </si>
  <si>
    <t>AFOCAT LIMA METROPOLITANA</t>
  </si>
  <si>
    <t>AFOCAT LA LIBERTAD</t>
  </si>
  <si>
    <t>AFOCAT - PIURA</t>
  </si>
  <si>
    <t>AFOCAT FUTUIRA</t>
  </si>
  <si>
    <t>AFOCAT TRA</t>
  </si>
  <si>
    <t>AFORCAT - ANCASH</t>
  </si>
  <si>
    <t>AUTOSEGUROS AFOCAT LIMA</t>
  </si>
  <si>
    <t>AFOCAT RM</t>
  </si>
  <si>
    <t>AFOCAT CHOFERES PROFESIONALES REGIÓN TACNA</t>
  </si>
  <si>
    <t>AFOCAT PREMIUM</t>
  </si>
  <si>
    <t>FASMOT</t>
  </si>
  <si>
    <t>AFOCAT REGIÓN TACNA</t>
  </si>
  <si>
    <t>AUTOSEGUROS AFOCAT AYACUCHO</t>
  </si>
  <si>
    <t>AFOCAT LA PRIMERA</t>
  </si>
  <si>
    <t>AFOCAT PUNO</t>
  </si>
  <si>
    <t>AFOCATU</t>
  </si>
  <si>
    <t>Al 31 de Diciembre del 2010</t>
  </si>
  <si>
    <t>Siniestros Ocurridos y Pagados según Tipo de Cobertura por AFOCAT*</t>
  </si>
  <si>
    <t>GASTOS MÉDICOS</t>
  </si>
  <si>
    <t xml:space="preserve"> INCAPACIDAD TEMPORAL</t>
  </si>
  <si>
    <t xml:space="preserve"> INCAPACIDAD PERMANENTE</t>
  </si>
  <si>
    <t xml:space="preserve"> SEPELIO</t>
  </si>
  <si>
    <t xml:space="preserve"> MUERTE</t>
  </si>
  <si>
    <t>AFOCAT / Tipo de Cobertura</t>
  </si>
  <si>
    <t>* Información remitida por 40 AFOCAT en el Sistema. Existen 45 AFOCAT vigentes en el Sistema.</t>
  </si>
  <si>
    <t>LIDER PERÚ AFOCAT LIMA - CALLAO</t>
  </si>
  <si>
    <t>AFOSECAT</t>
  </si>
  <si>
    <t>AFOCAT - REGION LIMA</t>
  </si>
  <si>
    <t>AFOCAT RAA</t>
  </si>
  <si>
    <t>AFOCAT TRUJILLO REGION LA LIBERTAD</t>
  </si>
  <si>
    <t>AFOCAT SAN MARTIN</t>
  </si>
  <si>
    <t>AFOCAT REGION CUSCO</t>
  </si>
  <si>
    <t>AFOCAT NUESTRA SEÑORA DE LA ASUNCION</t>
  </si>
  <si>
    <t>AFOCAT - JUNIN</t>
  </si>
  <si>
    <t>AFOCAT NUEVO HORIZONTE REGION LA LIBERTAD</t>
  </si>
  <si>
    <t>AFOCAT REGION ICA</t>
  </si>
  <si>
    <t>AFOT REGIONAL BELLA DURMIENTE</t>
  </si>
  <si>
    <t>AFOCAT TRANS - CUSCO</t>
  </si>
  <si>
    <t>AFOCAT MACRO REGION CENTRO NOR ORIENTE</t>
  </si>
  <si>
    <t>AFOCAT - REGION CAJAMARCA</t>
  </si>
  <si>
    <t>AFOCAT - REGION AREQUIPA</t>
  </si>
  <si>
    <t>AFOCAT TRANS REGION PIURA</t>
  </si>
  <si>
    <t>AFOCAT MOQUEGUA</t>
  </si>
  <si>
    <t>AFOCAT TDC</t>
  </si>
  <si>
    <t>AFOCAT EL ANGEL</t>
  </si>
  <si>
    <t>TAXI AFOCAT LAMBAYEQUE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</si>
</sst>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(* #\ ###\ ##0_);_(* \(#\ ###\ ##0\)__;* &quot;-&quot;??;_(@_)"/>
    <numFmt numFmtId="169" formatCode="\A\l\ dd\ &quot;de&quot;\ mmmm\ &quot;del&quot;\ yyyy"/>
    <numFmt numFmtId="170" formatCode="_ * #\ ###\ ##0____\ ;_(* \(#\ ###\ ##0\)_ __\ ;_ * &quot;-&quot;??_ ;_ @_ "/>
    <numFmt numFmtId="171" formatCode="_(* #,##0.00_);_(* \(#,##0.00\);_(* &quot;-&quot;??_);_(\ @_)"/>
    <numFmt numFmtId="172" formatCode="_(* #,##0.00_);_(* \(#,##0.00\);_(* &quot;-&quot;??_);_ @_)"/>
    <numFmt numFmtId="173" formatCode="_-* #,##0.00\ [$€]_-;\-* #,##0.00\ [$€]_-;_-* &quot;-&quot;??\ [$€]_-;_-@_-"/>
    <numFmt numFmtId="17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.5"/>
      <name val="Arial Narrow"/>
      <family val="2"/>
    </font>
    <font>
      <b/>
      <sz val="9.5"/>
      <name val="Arial Narrow"/>
      <family val="2"/>
    </font>
    <font>
      <sz val="10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55" applyFont="1" applyFill="1">
      <alignment/>
      <protection/>
    </xf>
    <xf numFmtId="0" fontId="24" fillId="0" borderId="0" xfId="0" applyFont="1" applyFill="1" applyAlignment="1">
      <alignment horizontal="centerContinuous" vertical="center" wrapText="1"/>
    </xf>
    <xf numFmtId="0" fontId="23" fillId="0" borderId="0" xfId="55" applyFont="1" applyFill="1" applyBorder="1" applyAlignment="1">
      <alignment horizontal="centerContinuous" vertical="center" wrapText="1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horizontal="centerContinuous" vertical="center" wrapText="1"/>
    </xf>
    <xf numFmtId="169" fontId="26" fillId="0" borderId="0" xfId="55" applyNumberFormat="1" applyFont="1" applyFill="1" applyBorder="1" applyAlignment="1">
      <alignment horizontal="centerContinuous" vertical="center" wrapText="1"/>
      <protection/>
    </xf>
    <xf numFmtId="0" fontId="25" fillId="0" borderId="0" xfId="55" applyFont="1" applyFill="1" applyBorder="1" applyAlignment="1">
      <alignment horizontal="left"/>
      <protection/>
    </xf>
    <xf numFmtId="168" fontId="28" fillId="0" borderId="0" xfId="0" applyNumberFormat="1" applyFont="1" applyFill="1" applyAlignment="1">
      <alignment horizontal="centerContinuous" vertical="center" wrapText="1"/>
    </xf>
    <xf numFmtId="0" fontId="29" fillId="0" borderId="0" xfId="55" applyFont="1" applyFill="1" applyBorder="1" applyAlignment="1">
      <alignment horizontal="centerContinuous" vertical="center" wrapText="1"/>
      <protection/>
    </xf>
    <xf numFmtId="0" fontId="27" fillId="0" borderId="0" xfId="55" applyFont="1" applyFill="1" applyBorder="1" applyAlignment="1">
      <alignment horizontal="left"/>
      <protection/>
    </xf>
    <xf numFmtId="17" fontId="30" fillId="0" borderId="0" xfId="55" applyNumberFormat="1" applyFont="1" applyFill="1" applyBorder="1" applyAlignment="1">
      <alignment horizontal="centerContinuous" vertical="top"/>
      <protection/>
    </xf>
    <xf numFmtId="0" fontId="0" fillId="0" borderId="0" xfId="55" applyFont="1" applyFill="1" applyBorder="1">
      <alignment/>
      <protection/>
    </xf>
    <xf numFmtId="0" fontId="32" fillId="0" borderId="10" xfId="55" applyFont="1" applyFill="1" applyBorder="1" applyAlignment="1">
      <alignment horizontal="centerContinuous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31" fillId="0" borderId="0" xfId="55" applyFont="1" applyFill="1" applyBorder="1">
      <alignment/>
      <protection/>
    </xf>
    <xf numFmtId="0" fontId="22" fillId="0" borderId="11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vertical="center"/>
      <protection/>
    </xf>
    <xf numFmtId="0" fontId="33" fillId="18" borderId="0" xfId="55" applyFont="1" applyFill="1" applyBorder="1" applyAlignment="1">
      <alignment vertical="center"/>
      <protection/>
    </xf>
    <xf numFmtId="170" fontId="33" fillId="18" borderId="0" xfId="51" applyNumberFormat="1" applyFont="1" applyFill="1" applyBorder="1" applyAlignment="1">
      <alignment vertical="center"/>
    </xf>
    <xf numFmtId="0" fontId="34" fillId="0" borderId="0" xfId="55" applyFont="1" applyFill="1" applyBorder="1" applyAlignment="1">
      <alignment vertical="center"/>
      <protection/>
    </xf>
    <xf numFmtId="171" fontId="35" fillId="0" borderId="0" xfId="55" applyNumberFormat="1" applyFont="1" applyFill="1" applyBorder="1" applyAlignment="1">
      <alignment horizontal="left" vertical="center"/>
      <protection/>
    </xf>
    <xf numFmtId="170" fontId="35" fillId="0" borderId="0" xfId="51" applyNumberFormat="1" applyFont="1" applyFill="1" applyBorder="1" applyAlignment="1">
      <alignment vertical="center"/>
    </xf>
    <xf numFmtId="0" fontId="36" fillId="0" borderId="0" xfId="55" applyFont="1" applyFill="1" applyBorder="1" applyAlignment="1">
      <alignment vertical="center"/>
      <protection/>
    </xf>
    <xf numFmtId="171" fontId="35" fillId="18" borderId="0" xfId="55" applyNumberFormat="1" applyFont="1" applyFill="1" applyBorder="1" applyAlignment="1">
      <alignment horizontal="left" vertical="center"/>
      <protection/>
    </xf>
    <xf numFmtId="170" fontId="35" fillId="18" borderId="0" xfId="51" applyNumberFormat="1" applyFont="1" applyFill="1" applyBorder="1" applyAlignment="1">
      <alignment vertical="center"/>
    </xf>
    <xf numFmtId="0" fontId="37" fillId="0" borderId="12" xfId="55" applyFont="1" applyFill="1" applyBorder="1" applyAlignment="1">
      <alignment horizontal="left" vertical="center"/>
      <protection/>
    </xf>
    <xf numFmtId="170" fontId="35" fillId="0" borderId="12" xfId="51" applyNumberFormat="1" applyFont="1" applyFill="1" applyBorder="1" applyAlignment="1">
      <alignment vertical="center"/>
    </xf>
    <xf numFmtId="0" fontId="21" fillId="0" borderId="0" xfId="55" applyFont="1" applyFill="1">
      <alignment/>
      <protection/>
    </xf>
    <xf numFmtId="174" fontId="35" fillId="18" borderId="0" xfId="57" applyNumberFormat="1" applyFont="1" applyFill="1" applyBorder="1" applyAlignment="1">
      <alignment vertical="center"/>
    </xf>
    <xf numFmtId="174" fontId="35" fillId="0" borderId="0" xfId="57" applyNumberFormat="1" applyFont="1" applyFill="1" applyBorder="1" applyAlignment="1">
      <alignment vertical="center"/>
    </xf>
    <xf numFmtId="9" fontId="35" fillId="18" borderId="0" xfId="57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_Primas_1_092001Pub" xfId="51"/>
    <cellStyle name="Currency" xfId="52"/>
    <cellStyle name="Currency [0]" xfId="53"/>
    <cellStyle name="Neutral" xfId="54"/>
    <cellStyle name="Normal_C09 App_psn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00.37.51.41/estadistica/financiera/2011/Octubre/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40847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7.7109375" defaultRowHeight="12.75"/>
  <cols>
    <col min="1" max="1" width="42.57421875" style="29" customWidth="1"/>
    <col min="2" max="8" width="17.28125" style="1" customWidth="1"/>
    <col min="9" max="16384" width="7.7109375" style="1" customWidth="1"/>
  </cols>
  <sheetData>
    <row r="1" spans="1:8" s="4" customFormat="1" ht="45.75" customHeight="1">
      <c r="A1" s="2" t="s">
        <v>24</v>
      </c>
      <c r="B1" s="3"/>
      <c r="C1" s="3"/>
      <c r="D1" s="3"/>
      <c r="E1" s="3"/>
      <c r="F1" s="3"/>
      <c r="G1" s="3"/>
      <c r="H1" s="3"/>
    </row>
    <row r="2" spans="1:8" s="7" customFormat="1" ht="18" customHeight="1">
      <c r="A2" s="5" t="s">
        <v>23</v>
      </c>
      <c r="B2" s="6"/>
      <c r="C2" s="6"/>
      <c r="D2" s="6"/>
      <c r="E2" s="6"/>
      <c r="F2" s="6"/>
      <c r="G2" s="6"/>
      <c r="H2" s="6"/>
    </row>
    <row r="3" spans="1:8" s="10" customFormat="1" ht="18.75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8" s="12" customFormat="1" ht="7.5" customHeight="1">
      <c r="A4" s="11"/>
      <c r="B4" s="11"/>
      <c r="C4" s="11"/>
      <c r="D4" s="11"/>
      <c r="E4" s="11"/>
      <c r="F4" s="11"/>
      <c r="G4" s="11"/>
      <c r="H4" s="11"/>
    </row>
    <row r="5" spans="1:8" s="12" customFormat="1" ht="7.5" customHeight="1" thickBot="1">
      <c r="A5" s="11"/>
      <c r="B5" s="11"/>
      <c r="C5" s="11"/>
      <c r="D5" s="11"/>
      <c r="E5" s="11"/>
      <c r="F5" s="11"/>
      <c r="G5" s="11"/>
      <c r="H5" s="11"/>
    </row>
    <row r="6" spans="1:8" s="15" customFormat="1" ht="55.5" customHeight="1" thickTop="1">
      <c r="A6" s="13" t="s">
        <v>30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0</v>
      </c>
      <c r="H6" s="14" t="s">
        <v>3</v>
      </c>
    </row>
    <row r="7" spans="1:8" s="17" customFormat="1" ht="2.25" customHeight="1">
      <c r="A7" s="16"/>
      <c r="B7" s="16"/>
      <c r="C7" s="16"/>
      <c r="D7" s="16"/>
      <c r="E7" s="16"/>
      <c r="F7" s="16"/>
      <c r="G7" s="16"/>
      <c r="H7" s="16"/>
    </row>
    <row r="8" s="17" customFormat="1" ht="5.25" customHeight="1">
      <c r="A8" s="18"/>
    </row>
    <row r="9" spans="1:8" s="21" customFormat="1" ht="12" customHeight="1">
      <c r="A9" s="25" t="s">
        <v>5</v>
      </c>
      <c r="B9" s="26">
        <v>1556182.8500000003</v>
      </c>
      <c r="C9" s="26">
        <v>5974.15</v>
      </c>
      <c r="D9" s="26">
        <v>0</v>
      </c>
      <c r="E9" s="26">
        <v>0</v>
      </c>
      <c r="F9" s="26">
        <v>0</v>
      </c>
      <c r="G9" s="26">
        <v>1562157.0000000002</v>
      </c>
      <c r="H9" s="30">
        <f>G9/$G$49</f>
        <v>0.09882395281060498</v>
      </c>
    </row>
    <row r="10" spans="1:8" s="21" customFormat="1" ht="12" customHeight="1">
      <c r="A10" s="22" t="s">
        <v>32</v>
      </c>
      <c r="B10" s="23">
        <v>935748.9800000001</v>
      </c>
      <c r="C10" s="23">
        <v>69552.21000000002</v>
      </c>
      <c r="D10" s="23">
        <v>0</v>
      </c>
      <c r="E10" s="23">
        <v>58099.950000000004</v>
      </c>
      <c r="F10" s="23">
        <v>100800</v>
      </c>
      <c r="G10" s="23">
        <v>1164201.1400000001</v>
      </c>
      <c r="H10" s="31">
        <f>G10/$G$49</f>
        <v>0.07364878083407271</v>
      </c>
    </row>
    <row r="11" spans="1:8" s="24" customFormat="1" ht="12" customHeight="1">
      <c r="A11" s="22" t="s">
        <v>33</v>
      </c>
      <c r="B11" s="23">
        <v>885385.6399999998</v>
      </c>
      <c r="C11" s="23">
        <v>61208.82000000003</v>
      </c>
      <c r="D11" s="23">
        <v>0</v>
      </c>
      <c r="E11" s="23">
        <v>48380</v>
      </c>
      <c r="F11" s="23">
        <v>158400</v>
      </c>
      <c r="G11" s="23">
        <v>1153374.46</v>
      </c>
      <c r="H11" s="31">
        <f>G11/$G$49</f>
        <v>0.07296387188227366</v>
      </c>
    </row>
    <row r="12" spans="1:8" s="24" customFormat="1" ht="12" customHeight="1">
      <c r="A12" s="25" t="s">
        <v>34</v>
      </c>
      <c r="B12" s="26">
        <v>975847.35</v>
      </c>
      <c r="C12" s="26">
        <v>77148.4</v>
      </c>
      <c r="D12" s="26">
        <v>0</v>
      </c>
      <c r="E12" s="26">
        <v>35900</v>
      </c>
      <c r="F12" s="26">
        <v>61800</v>
      </c>
      <c r="G12" s="26">
        <v>1150695.75</v>
      </c>
      <c r="H12" s="30">
        <f>G12/$G$49</f>
        <v>0.07279441342794846</v>
      </c>
    </row>
    <row r="13" spans="1:8" s="24" customFormat="1" ht="12" customHeight="1">
      <c r="A13" s="22" t="s">
        <v>4</v>
      </c>
      <c r="B13" s="23">
        <v>680740.8799999999</v>
      </c>
      <c r="C13" s="23">
        <v>126547.08000000016</v>
      </c>
      <c r="D13" s="23">
        <v>0</v>
      </c>
      <c r="E13" s="23">
        <v>49894.74</v>
      </c>
      <c r="F13" s="23">
        <v>230400</v>
      </c>
      <c r="G13" s="23">
        <v>1087582.7000000002</v>
      </c>
      <c r="H13" s="31">
        <f>G13/$G$49</f>
        <v>0.06880180508260716</v>
      </c>
    </row>
    <row r="14" spans="1:8" s="24" customFormat="1" ht="12" customHeight="1">
      <c r="A14" s="22" t="s">
        <v>35</v>
      </c>
      <c r="B14" s="23">
        <v>505820</v>
      </c>
      <c r="C14" s="23">
        <v>93998.85</v>
      </c>
      <c r="D14" s="23">
        <v>0</v>
      </c>
      <c r="E14" s="23">
        <v>55009.5</v>
      </c>
      <c r="F14" s="23">
        <v>144000</v>
      </c>
      <c r="G14" s="23">
        <v>798828.35</v>
      </c>
      <c r="H14" s="31">
        <f>G14/$G$49</f>
        <v>0.05053485351611485</v>
      </c>
    </row>
    <row r="15" spans="1:8" s="24" customFormat="1" ht="12" customHeight="1">
      <c r="A15" s="25" t="s">
        <v>36</v>
      </c>
      <c r="B15" s="26">
        <v>555074.09</v>
      </c>
      <c r="C15" s="26">
        <v>59336.35000000001</v>
      </c>
      <c r="D15" s="26">
        <v>0</v>
      </c>
      <c r="E15" s="26">
        <v>24672</v>
      </c>
      <c r="F15" s="26">
        <v>129600</v>
      </c>
      <c r="G15" s="26">
        <v>768682.44</v>
      </c>
      <c r="H15" s="30">
        <f>G15/$G$49</f>
        <v>0.04862778656492316</v>
      </c>
    </row>
    <row r="16" spans="1:8" s="24" customFormat="1" ht="12" customHeight="1">
      <c r="A16" s="22" t="s">
        <v>37</v>
      </c>
      <c r="B16" s="23">
        <v>255583</v>
      </c>
      <c r="C16" s="23">
        <v>65132</v>
      </c>
      <c r="D16" s="23">
        <v>0</v>
      </c>
      <c r="E16" s="23">
        <v>40735</v>
      </c>
      <c r="F16" s="23">
        <v>201600</v>
      </c>
      <c r="G16" s="23">
        <v>563050</v>
      </c>
      <c r="H16" s="31">
        <f>G16/$G$49</f>
        <v>0.035619228176176354</v>
      </c>
    </row>
    <row r="17" spans="1:8" s="24" customFormat="1" ht="12" customHeight="1">
      <c r="A17" s="22" t="s">
        <v>38</v>
      </c>
      <c r="B17" s="23">
        <v>244495.12999999986</v>
      </c>
      <c r="C17" s="23">
        <v>9458.42</v>
      </c>
      <c r="D17" s="23">
        <v>0</v>
      </c>
      <c r="E17" s="23">
        <v>67310</v>
      </c>
      <c r="F17" s="23">
        <v>216000</v>
      </c>
      <c r="G17" s="23">
        <v>537263.5499999998</v>
      </c>
      <c r="H17" s="31">
        <f>G17/$G$49</f>
        <v>0.03398794596961642</v>
      </c>
    </row>
    <row r="18" spans="1:8" s="24" customFormat="1" ht="12" customHeight="1">
      <c r="A18" s="25" t="s">
        <v>8</v>
      </c>
      <c r="B18" s="26">
        <v>312717.96000000025</v>
      </c>
      <c r="C18" s="26">
        <v>23406.690000000002</v>
      </c>
      <c r="D18" s="26">
        <v>7200</v>
      </c>
      <c r="E18" s="26">
        <v>158200</v>
      </c>
      <c r="F18" s="26">
        <v>28081</v>
      </c>
      <c r="G18" s="26">
        <v>529605.6500000003</v>
      </c>
      <c r="H18" s="30">
        <f>G18/$G$49</f>
        <v>0.03350349789670935</v>
      </c>
    </row>
    <row r="19" spans="1:8" s="24" customFormat="1" ht="12" customHeight="1">
      <c r="A19" s="22" t="s">
        <v>9</v>
      </c>
      <c r="B19" s="23">
        <v>432836.8259999998</v>
      </c>
      <c r="C19" s="23">
        <v>30921.030000000002</v>
      </c>
      <c r="D19" s="23">
        <v>0</v>
      </c>
      <c r="E19" s="23">
        <v>26700</v>
      </c>
      <c r="F19" s="23">
        <v>28800</v>
      </c>
      <c r="G19" s="23">
        <v>519257.85599999985</v>
      </c>
      <c r="H19" s="31">
        <f>G19/$G$49</f>
        <v>0.03284888385602721</v>
      </c>
    </row>
    <row r="20" spans="1:8" s="24" customFormat="1" ht="12" customHeight="1">
      <c r="A20" s="22" t="s">
        <v>10</v>
      </c>
      <c r="B20" s="23">
        <v>400648.55999999994</v>
      </c>
      <c r="C20" s="23">
        <v>31936.510000000002</v>
      </c>
      <c r="D20" s="23">
        <v>0</v>
      </c>
      <c r="E20" s="23">
        <v>12335.54</v>
      </c>
      <c r="F20" s="23">
        <v>57600</v>
      </c>
      <c r="G20" s="23">
        <v>502520.6099999999</v>
      </c>
      <c r="H20" s="31">
        <f>G20/$G$49</f>
        <v>0.03179006530649379</v>
      </c>
    </row>
    <row r="21" spans="1:8" s="24" customFormat="1" ht="12" customHeight="1">
      <c r="A21" s="25" t="s">
        <v>39</v>
      </c>
      <c r="B21" s="26">
        <v>263100.4900000003</v>
      </c>
      <c r="C21" s="26">
        <v>36858.44</v>
      </c>
      <c r="D21" s="26">
        <v>769.86</v>
      </c>
      <c r="E21" s="26">
        <v>25358</v>
      </c>
      <c r="F21" s="26">
        <v>100600</v>
      </c>
      <c r="G21" s="26">
        <v>426686.79000000027</v>
      </c>
      <c r="H21" s="30">
        <f>G21/$G$49</f>
        <v>0.026992725571033216</v>
      </c>
    </row>
    <row r="22" spans="1:8" s="24" customFormat="1" ht="12" customHeight="1">
      <c r="A22" s="22" t="s">
        <v>7</v>
      </c>
      <c r="B22" s="23">
        <v>185832.41</v>
      </c>
      <c r="C22" s="23">
        <v>28992.94</v>
      </c>
      <c r="D22" s="23">
        <v>14400</v>
      </c>
      <c r="E22" s="23">
        <v>44400</v>
      </c>
      <c r="F22" s="23">
        <v>129640</v>
      </c>
      <c r="G22" s="23">
        <v>403265.35</v>
      </c>
      <c r="H22" s="31">
        <f>G22/$G$49</f>
        <v>0.0255110567750566</v>
      </c>
    </row>
    <row r="23" spans="1:8" s="24" customFormat="1" ht="12" customHeight="1">
      <c r="A23" s="22" t="s">
        <v>15</v>
      </c>
      <c r="B23" s="23">
        <v>245307.01</v>
      </c>
      <c r="C23" s="23">
        <v>43203.60999999999</v>
      </c>
      <c r="D23" s="23">
        <v>0</v>
      </c>
      <c r="E23" s="23">
        <v>17900</v>
      </c>
      <c r="F23" s="23">
        <v>72000</v>
      </c>
      <c r="G23" s="23">
        <v>378410.62</v>
      </c>
      <c r="H23" s="31">
        <f>G23/$G$49</f>
        <v>0.023938716309507793</v>
      </c>
    </row>
    <row r="24" spans="1:8" s="24" customFormat="1" ht="12" customHeight="1">
      <c r="A24" s="25" t="s">
        <v>40</v>
      </c>
      <c r="B24" s="26">
        <v>235473</v>
      </c>
      <c r="C24" s="26">
        <v>8708.23</v>
      </c>
      <c r="D24" s="26">
        <v>0</v>
      </c>
      <c r="E24" s="26">
        <v>5500</v>
      </c>
      <c r="F24" s="26">
        <v>107500</v>
      </c>
      <c r="G24" s="26">
        <v>357181.23</v>
      </c>
      <c r="H24" s="30">
        <f>G24/$G$49</f>
        <v>0.022595719264039298</v>
      </c>
    </row>
    <row r="25" spans="1:8" s="24" customFormat="1" ht="12" customHeight="1">
      <c r="A25" s="22" t="s">
        <v>41</v>
      </c>
      <c r="B25" s="23">
        <v>254504.46</v>
      </c>
      <c r="C25" s="23">
        <v>25228.1</v>
      </c>
      <c r="D25" s="23">
        <v>0</v>
      </c>
      <c r="E25" s="23">
        <v>13580</v>
      </c>
      <c r="F25" s="23">
        <v>31200</v>
      </c>
      <c r="G25" s="23">
        <v>324512.56</v>
      </c>
      <c r="H25" s="31">
        <f>G25/$G$49</f>
        <v>0.020529059445298144</v>
      </c>
    </row>
    <row r="26" spans="1:8" s="24" customFormat="1" ht="12" customHeight="1">
      <c r="A26" s="22" t="s">
        <v>42</v>
      </c>
      <c r="B26" s="23">
        <v>16240.92</v>
      </c>
      <c r="C26" s="23">
        <v>122196.03</v>
      </c>
      <c r="D26" s="23">
        <v>0</v>
      </c>
      <c r="E26" s="23">
        <v>27350</v>
      </c>
      <c r="F26" s="23">
        <v>157600</v>
      </c>
      <c r="G26" s="23">
        <v>323386.95</v>
      </c>
      <c r="H26" s="31">
        <f>G26/$G$49</f>
        <v>0.020457851986942072</v>
      </c>
    </row>
    <row r="27" spans="1:8" s="24" customFormat="1" ht="12" customHeight="1">
      <c r="A27" s="25" t="s">
        <v>43</v>
      </c>
      <c r="B27" s="26">
        <v>250527.99000000014</v>
      </c>
      <c r="C27" s="26">
        <v>32157.1</v>
      </c>
      <c r="D27" s="26">
        <v>0</v>
      </c>
      <c r="E27" s="26">
        <v>3800</v>
      </c>
      <c r="F27" s="26">
        <v>28800</v>
      </c>
      <c r="G27" s="26">
        <v>315285.09000000014</v>
      </c>
      <c r="H27" s="30">
        <f>G27/$G$49</f>
        <v>0.019945318464179563</v>
      </c>
    </row>
    <row r="28" spans="1:8" s="24" customFormat="1" ht="12" customHeight="1">
      <c r="A28" s="22" t="s">
        <v>11</v>
      </c>
      <c r="B28" s="23">
        <v>145337.2</v>
      </c>
      <c r="C28" s="23">
        <v>56875.96</v>
      </c>
      <c r="D28" s="23">
        <v>0</v>
      </c>
      <c r="E28" s="23">
        <v>25734.510000000002</v>
      </c>
      <c r="F28" s="23">
        <v>72000</v>
      </c>
      <c r="G28" s="23">
        <v>299947.67000000004</v>
      </c>
      <c r="H28" s="31">
        <f>G28/$G$49</f>
        <v>0.01897505461085596</v>
      </c>
    </row>
    <row r="29" spans="1:8" s="24" customFormat="1" ht="12" customHeight="1">
      <c r="A29" s="22" t="s">
        <v>44</v>
      </c>
      <c r="B29" s="23">
        <v>202544.9000000001</v>
      </c>
      <c r="C29" s="23">
        <v>17815.199999999997</v>
      </c>
      <c r="D29" s="23">
        <v>0</v>
      </c>
      <c r="E29" s="23">
        <v>21595</v>
      </c>
      <c r="F29" s="23">
        <v>43200</v>
      </c>
      <c r="G29" s="23">
        <v>285155.1000000001</v>
      </c>
      <c r="H29" s="31">
        <f>G29/$G$49</f>
        <v>0.018039258631560945</v>
      </c>
    </row>
    <row r="30" spans="1:8" s="24" customFormat="1" ht="12" customHeight="1">
      <c r="A30" s="25" t="s">
        <v>45</v>
      </c>
      <c r="B30" s="26">
        <v>191362.52</v>
      </c>
      <c r="C30" s="26">
        <v>1924.8</v>
      </c>
      <c r="D30" s="26">
        <v>0</v>
      </c>
      <c r="E30" s="26">
        <v>8800</v>
      </c>
      <c r="F30" s="26">
        <v>72000</v>
      </c>
      <c r="G30" s="26">
        <v>274087.31999999995</v>
      </c>
      <c r="H30" s="30">
        <f>G30/$G$49</f>
        <v>0.017339097400367043</v>
      </c>
    </row>
    <row r="31" spans="1:8" s="24" customFormat="1" ht="12" customHeight="1">
      <c r="A31" s="22" t="s">
        <v>6</v>
      </c>
      <c r="B31" s="23">
        <v>96131.37999999999</v>
      </c>
      <c r="C31" s="23">
        <v>0</v>
      </c>
      <c r="D31" s="23">
        <v>0</v>
      </c>
      <c r="E31" s="23">
        <v>0</v>
      </c>
      <c r="F31" s="23">
        <v>158600</v>
      </c>
      <c r="G31" s="23">
        <v>254731.38</v>
      </c>
      <c r="H31" s="31">
        <f>G31/$G$49</f>
        <v>0.016114617081701955</v>
      </c>
    </row>
    <row r="32" spans="1:8" s="24" customFormat="1" ht="12" customHeight="1">
      <c r="A32" s="22" t="s">
        <v>12</v>
      </c>
      <c r="B32" s="23">
        <v>58576.439999999995</v>
      </c>
      <c r="C32" s="23">
        <v>7192</v>
      </c>
      <c r="D32" s="23">
        <v>0</v>
      </c>
      <c r="E32" s="23">
        <v>46170</v>
      </c>
      <c r="F32" s="23">
        <v>134550</v>
      </c>
      <c r="G32" s="23">
        <v>246488.44</v>
      </c>
      <c r="H32" s="31">
        <f>G32/$G$49</f>
        <v>0.015593158666459026</v>
      </c>
    </row>
    <row r="33" spans="1:8" s="24" customFormat="1" ht="12" customHeight="1">
      <c r="A33" s="25" t="s">
        <v>17</v>
      </c>
      <c r="B33" s="26">
        <v>91937.97</v>
      </c>
      <c r="C33" s="26">
        <v>4638.43</v>
      </c>
      <c r="D33" s="26">
        <v>0</v>
      </c>
      <c r="E33" s="26">
        <v>26809.82</v>
      </c>
      <c r="F33" s="26">
        <v>100800</v>
      </c>
      <c r="G33" s="26">
        <v>224186.22</v>
      </c>
      <c r="H33" s="30">
        <f>G33/$G$49</f>
        <v>0.0141822930896625</v>
      </c>
    </row>
    <row r="34" spans="1:8" s="24" customFormat="1" ht="12" customHeight="1">
      <c r="A34" s="22" t="s">
        <v>13</v>
      </c>
      <c r="B34" s="23">
        <v>155712.11999999997</v>
      </c>
      <c r="C34" s="23">
        <v>29070.299999999996</v>
      </c>
      <c r="D34" s="23">
        <v>0</v>
      </c>
      <c r="E34" s="23">
        <v>0</v>
      </c>
      <c r="F34" s="23">
        <v>0</v>
      </c>
      <c r="G34" s="23">
        <v>184782.41999999995</v>
      </c>
      <c r="H34" s="31">
        <f>G34/$G$49</f>
        <v>0.011689560751134094</v>
      </c>
    </row>
    <row r="35" spans="1:8" s="24" customFormat="1" ht="12" customHeight="1">
      <c r="A35" s="22" t="s">
        <v>46</v>
      </c>
      <c r="B35" s="23">
        <v>90019.14</v>
      </c>
      <c r="C35" s="23">
        <v>16494.7</v>
      </c>
      <c r="D35" s="23">
        <v>0</v>
      </c>
      <c r="E35" s="23">
        <v>16865</v>
      </c>
      <c r="F35" s="23">
        <v>57400</v>
      </c>
      <c r="G35" s="23">
        <v>180778.84</v>
      </c>
      <c r="H35" s="31">
        <f>G35/$G$49</f>
        <v>0.011436289408373105</v>
      </c>
    </row>
    <row r="36" spans="1:8" s="24" customFormat="1" ht="12" customHeight="1">
      <c r="A36" s="25" t="s">
        <v>14</v>
      </c>
      <c r="B36" s="26">
        <v>93624.19</v>
      </c>
      <c r="C36" s="26">
        <v>19838.64</v>
      </c>
      <c r="D36" s="26">
        <v>0</v>
      </c>
      <c r="E36" s="26">
        <v>22587.3</v>
      </c>
      <c r="F36" s="26">
        <v>15200</v>
      </c>
      <c r="G36" s="26">
        <v>151250.13</v>
      </c>
      <c r="H36" s="30">
        <f>G36/$G$49</f>
        <v>0.009568267280252795</v>
      </c>
    </row>
    <row r="37" spans="1:8" s="24" customFormat="1" ht="12" customHeight="1">
      <c r="A37" s="22" t="s">
        <v>47</v>
      </c>
      <c r="B37" s="23">
        <v>87724.46000000006</v>
      </c>
      <c r="C37" s="23">
        <v>6584.13</v>
      </c>
      <c r="D37" s="23">
        <v>0</v>
      </c>
      <c r="E37" s="23">
        <v>9240</v>
      </c>
      <c r="F37" s="23">
        <v>25920</v>
      </c>
      <c r="G37" s="23">
        <v>129468.59000000007</v>
      </c>
      <c r="H37" s="31">
        <f>G37/$G$49</f>
        <v>0.00819034055387235</v>
      </c>
    </row>
    <row r="38" spans="1:8" s="24" customFormat="1" ht="12" customHeight="1">
      <c r="A38" s="22" t="s">
        <v>19</v>
      </c>
      <c r="B38" s="23">
        <v>84902.13999999997</v>
      </c>
      <c r="C38" s="23">
        <v>22289.280000000006</v>
      </c>
      <c r="D38" s="23">
        <v>0</v>
      </c>
      <c r="E38" s="23">
        <v>7730</v>
      </c>
      <c r="F38" s="23">
        <v>14400</v>
      </c>
      <c r="G38" s="23">
        <v>129321.41999999998</v>
      </c>
      <c r="H38" s="31">
        <f>G38/$G$49</f>
        <v>0.008181030400581006</v>
      </c>
    </row>
    <row r="39" spans="1:8" s="24" customFormat="1" ht="12" customHeight="1">
      <c r="A39" s="25" t="s">
        <v>48</v>
      </c>
      <c r="B39" s="26">
        <v>91604.87</v>
      </c>
      <c r="C39" s="26">
        <v>5634</v>
      </c>
      <c r="D39" s="26">
        <v>0</v>
      </c>
      <c r="E39" s="26">
        <v>8850</v>
      </c>
      <c r="F39" s="26">
        <v>21600</v>
      </c>
      <c r="G39" s="26">
        <v>127688.87</v>
      </c>
      <c r="H39" s="30">
        <f>G39/$G$49</f>
        <v>0.008077753300929082</v>
      </c>
    </row>
    <row r="40" spans="1:8" s="24" customFormat="1" ht="12" customHeight="1">
      <c r="A40" s="22" t="s">
        <v>49</v>
      </c>
      <c r="B40" s="23">
        <v>80937.92</v>
      </c>
      <c r="C40" s="23">
        <v>7553.22</v>
      </c>
      <c r="D40" s="23">
        <v>0</v>
      </c>
      <c r="E40" s="23">
        <v>6750</v>
      </c>
      <c r="F40" s="23">
        <v>28800</v>
      </c>
      <c r="G40" s="23">
        <v>124041.14</v>
      </c>
      <c r="H40" s="31">
        <f>G40/$G$49</f>
        <v>0.007846993462202355</v>
      </c>
    </row>
    <row r="41" spans="1:8" s="21" customFormat="1" ht="12" customHeight="1">
      <c r="A41" s="22" t="s">
        <v>50</v>
      </c>
      <c r="B41" s="23">
        <v>96501.69</v>
      </c>
      <c r="C41" s="23">
        <v>25754.03</v>
      </c>
      <c r="D41" s="23">
        <v>0</v>
      </c>
      <c r="E41" s="23">
        <v>0</v>
      </c>
      <c r="F41" s="23">
        <v>0</v>
      </c>
      <c r="G41" s="23">
        <v>122255.72</v>
      </c>
      <c r="H41" s="31">
        <f>G41/$G$49</f>
        <v>0.007734045620322754</v>
      </c>
    </row>
    <row r="42" spans="1:8" s="24" customFormat="1" ht="12" customHeight="1">
      <c r="A42" s="25" t="s">
        <v>21</v>
      </c>
      <c r="B42" s="26">
        <v>19693.71</v>
      </c>
      <c r="C42" s="26">
        <v>2200</v>
      </c>
      <c r="D42" s="26">
        <v>0</v>
      </c>
      <c r="E42" s="26">
        <v>2150</v>
      </c>
      <c r="F42" s="26">
        <v>28800</v>
      </c>
      <c r="G42" s="26">
        <v>52843.71</v>
      </c>
      <c r="H42" s="30">
        <f>G42/$G$49</f>
        <v>0.0033429574001699533</v>
      </c>
    </row>
    <row r="43" spans="1:8" s="24" customFormat="1" ht="12" customHeight="1">
      <c r="A43" s="22" t="s">
        <v>16</v>
      </c>
      <c r="B43" s="23">
        <v>46435.15</v>
      </c>
      <c r="C43" s="23">
        <v>2255.1</v>
      </c>
      <c r="D43" s="23">
        <v>0</v>
      </c>
      <c r="E43" s="23">
        <v>3200</v>
      </c>
      <c r="F43" s="23">
        <v>0</v>
      </c>
      <c r="G43" s="23">
        <v>51890.25</v>
      </c>
      <c r="H43" s="31">
        <f>G43/$G$49</f>
        <v>0.0032826403603034102</v>
      </c>
    </row>
    <row r="44" spans="1:8" s="24" customFormat="1" ht="12" customHeight="1">
      <c r="A44" s="22" t="s">
        <v>18</v>
      </c>
      <c r="B44" s="23">
        <v>28324.509999999995</v>
      </c>
      <c r="C44" s="23">
        <v>6580.159999999999</v>
      </c>
      <c r="D44" s="23">
        <v>0</v>
      </c>
      <c r="E44" s="23">
        <v>3500</v>
      </c>
      <c r="F44" s="23">
        <v>0</v>
      </c>
      <c r="G44" s="23">
        <v>38404.66999999999</v>
      </c>
      <c r="H44" s="31">
        <f>G44/$G$49</f>
        <v>0.002429526158885986</v>
      </c>
    </row>
    <row r="45" spans="1:8" s="24" customFormat="1" ht="12" customHeight="1">
      <c r="A45" s="25" t="s">
        <v>20</v>
      </c>
      <c r="B45" s="26">
        <v>8731.91</v>
      </c>
      <c r="C45" s="26">
        <v>0</v>
      </c>
      <c r="D45" s="26">
        <v>0</v>
      </c>
      <c r="E45" s="26">
        <v>5900</v>
      </c>
      <c r="F45" s="26">
        <v>14200</v>
      </c>
      <c r="G45" s="26">
        <v>28831.91</v>
      </c>
      <c r="H45" s="30">
        <f>G45/$G$49</f>
        <v>0.0018239417121836085</v>
      </c>
    </row>
    <row r="46" spans="1:8" s="24" customFormat="1" ht="12" customHeight="1">
      <c r="A46" s="22" t="s">
        <v>51</v>
      </c>
      <c r="B46" s="23">
        <v>17971.870000000003</v>
      </c>
      <c r="C46" s="23">
        <v>311</v>
      </c>
      <c r="D46" s="23">
        <v>0</v>
      </c>
      <c r="E46" s="23">
        <v>0</v>
      </c>
      <c r="F46" s="23">
        <v>0</v>
      </c>
      <c r="G46" s="23">
        <v>18282.870000000003</v>
      </c>
      <c r="H46" s="31">
        <f>G46/$G$49</f>
        <v>0.001156596604645004</v>
      </c>
    </row>
    <row r="47" spans="1:8" s="24" customFormat="1" ht="12" customHeight="1">
      <c r="A47" s="22" t="s">
        <v>52</v>
      </c>
      <c r="B47" s="23">
        <v>3801.5</v>
      </c>
      <c r="C47" s="23">
        <v>9336.080000000002</v>
      </c>
      <c r="D47" s="23">
        <v>0</v>
      </c>
      <c r="E47" s="23">
        <v>0</v>
      </c>
      <c r="F47" s="23">
        <v>0</v>
      </c>
      <c r="G47" s="23">
        <v>13137.580000000002</v>
      </c>
      <c r="H47" s="31">
        <f>G47/$G$49</f>
        <v>0.0008310992979358334</v>
      </c>
    </row>
    <row r="48" spans="1:8" s="24" customFormat="1" ht="12" customHeight="1">
      <c r="A48" s="22" t="s">
        <v>22</v>
      </c>
      <c r="B48" s="23">
        <v>3951</v>
      </c>
      <c r="C48" s="23">
        <v>0</v>
      </c>
      <c r="D48" s="23">
        <v>0</v>
      </c>
      <c r="E48" s="23">
        <v>0</v>
      </c>
      <c r="F48" s="23">
        <v>0</v>
      </c>
      <c r="G48" s="23">
        <v>3951</v>
      </c>
      <c r="H48" s="31">
        <f>G48/$G$49</f>
        <v>0.0002499450679763303</v>
      </c>
    </row>
    <row r="49" spans="1:8" s="24" customFormat="1" ht="12" customHeight="1">
      <c r="A49" s="19" t="s">
        <v>1</v>
      </c>
      <c r="B49" s="20">
        <v>10887894.136</v>
      </c>
      <c r="C49" s="20">
        <v>1194311.9900000002</v>
      </c>
      <c r="D49" s="20">
        <v>22369.86</v>
      </c>
      <c r="E49" s="20">
        <v>931006.36</v>
      </c>
      <c r="F49" s="20">
        <v>2771891</v>
      </c>
      <c r="G49" s="20">
        <v>15807473.346000003</v>
      </c>
      <c r="H49" s="32">
        <f>G49/$G$49</f>
        <v>1</v>
      </c>
    </row>
    <row r="50" spans="1:8" s="24" customFormat="1" ht="6.75" customHeight="1" thickBot="1">
      <c r="A50" s="27"/>
      <c r="B50" s="28"/>
      <c r="C50" s="28"/>
      <c r="D50" s="28"/>
      <c r="E50" s="28"/>
      <c r="F50" s="28"/>
      <c r="G50" s="28"/>
      <c r="H50" s="28"/>
    </row>
    <row r="51" s="24" customFormat="1" ht="12" customHeight="1" thickTop="1">
      <c r="A51" s="33" t="s">
        <v>31</v>
      </c>
    </row>
    <row r="52" s="24" customFormat="1" ht="12" customHeight="1"/>
    <row r="53" s="24" customFormat="1" ht="12" customHeight="1"/>
    <row r="54" s="21" customFormat="1" ht="12" customHeight="1"/>
    <row r="55" s="18" customFormat="1" ht="7.5" customHeight="1"/>
  </sheetData>
  <sheetProtection/>
  <printOptions horizontalCentered="1" verticalCentered="1"/>
  <pageMargins left="0.7874015748031497" right="0.7874015748031497" top="0.9448818897637796" bottom="0.9448818897637796" header="0.5511811023622047" footer="0.2362204724409449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lsanchez-lagomarcino2</cp:lastModifiedBy>
  <dcterms:created xsi:type="dcterms:W3CDTF">2011-11-18T20:10:30Z</dcterms:created>
  <dcterms:modified xsi:type="dcterms:W3CDTF">2011-11-24T17:57:04Z</dcterms:modified>
  <cp:category/>
  <cp:version/>
  <cp:contentType/>
  <cp:contentStatus/>
</cp:coreProperties>
</file>