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10" windowWidth="19035" windowHeight="8190" activeTab="0"/>
  </bookViews>
  <sheets>
    <sheet name="P009" sheetId="1" r:id="rId1"/>
  </sheets>
  <externalReferences>
    <externalReference r:id="rId4"/>
    <externalReference r:id="rId5"/>
  </externalReferences>
  <definedNames>
    <definedName name="_xlnm.Print_Area" localSheetId="0">'P009'!$A$1:$H$29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<sst xmlns="http://schemas.openxmlformats.org/spreadsheetml/2006/main" count="31" uniqueCount="31">
  <si>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</si>
  <si>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 xml:space="preserve"> TOTAL </t>
  </si>
  <si>
    <t>( En  Nuevos  Soles )</t>
  </si>
  <si>
    <t>Participación</t>
  </si>
  <si>
    <t>AREQUIPA</t>
  </si>
  <si>
    <t>LA LIBERTAD</t>
  </si>
  <si>
    <t>CUSCO</t>
  </si>
  <si>
    <t>ANCASH</t>
  </si>
  <si>
    <t>ICA</t>
  </si>
  <si>
    <t>LAMBAYEQUE</t>
  </si>
  <si>
    <t>LIMA PROVINCIAS</t>
  </si>
  <si>
    <t>PIURA</t>
  </si>
  <si>
    <t>CAJAMARCA</t>
  </si>
  <si>
    <t>TACNA</t>
  </si>
  <si>
    <t>PUNO</t>
  </si>
  <si>
    <t>MOQUEGUA</t>
  </si>
  <si>
    <t>TUMBES</t>
  </si>
  <si>
    <t>AYACUCHO</t>
  </si>
  <si>
    <t>Siniestros Ocurridos y Pagados según Tipo de Cobertura por Región*</t>
  </si>
  <si>
    <t>Región / Tipo de Cobertura</t>
  </si>
  <si>
    <t>* Información remitida por 40 AFOCAT en el Sistema. Existen 45 AFOCAT vigentes en el Sistema.</t>
  </si>
  <si>
    <t>LIMA</t>
  </si>
  <si>
    <t>SAN MARTIN</t>
  </si>
  <si>
    <t>JUNIN</t>
  </si>
  <si>
    <t>HUANUCO</t>
  </si>
  <si>
    <t>GASTOS MÉDICOS</t>
  </si>
  <si>
    <t xml:space="preserve"> INCAPACIDAD TEMPORAL</t>
  </si>
  <si>
    <t xml:space="preserve"> INCAPACIDAD PERMANENTE</t>
  </si>
  <si>
    <t xml:space="preserve"> SEPELIO</t>
  </si>
  <si>
    <t xml:space="preserve"> MUERTE</t>
  </si>
  <si>
    <t>Al 31 de Diciembre del 2010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</si>
</sst>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_(* #\ ###\ ##0_);_(* \(#\ ###\ ##0\)__;* &quot;-&quot;??;_(@_)"/>
    <numFmt numFmtId="169" formatCode="\A\l\ dd\ &quot;de&quot;\ mmmm\ &quot;del&quot;\ yyyy"/>
    <numFmt numFmtId="170" formatCode="_ * #\ ###\ ##0____\ ;_(* \(#\ ###\ ##0\)_ __\ ;_ * &quot;-&quot;??_ ;_ @_ "/>
    <numFmt numFmtId="171" formatCode="_(* #,##0.00_);_(* \(#,##0.00\);_(* &quot;-&quot;??_);_(\ @_)"/>
    <numFmt numFmtId="172" formatCode="_(* #,##0.00_);_(* \(#,##0.00\);_(* &quot;-&quot;??_);_ @_)"/>
    <numFmt numFmtId="173" formatCode="_-* #,##0.00\ [$€]_-;\-* #,##0.00\ [$€]_-;_-* &quot;-&quot;??\ [$€]_-;_-@_-"/>
    <numFmt numFmtId="17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.5"/>
      <name val="Arial Narrow"/>
      <family val="2"/>
    </font>
    <font>
      <b/>
      <sz val="9.5"/>
      <name val="Arial Narrow"/>
      <family val="2"/>
    </font>
    <font>
      <sz val="10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55" applyFont="1" applyFill="1">
      <alignment/>
      <protection/>
    </xf>
    <xf numFmtId="0" fontId="24" fillId="0" borderId="0" xfId="0" applyFont="1" applyFill="1" applyAlignment="1">
      <alignment horizontal="centerContinuous" vertical="center" wrapText="1"/>
    </xf>
    <xf numFmtId="0" fontId="23" fillId="0" borderId="0" xfId="55" applyFont="1" applyFill="1" applyBorder="1" applyAlignment="1">
      <alignment horizontal="centerContinuous" vertical="center" wrapText="1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5" fillId="0" borderId="0" xfId="0" applyFont="1" applyFill="1" applyAlignment="1">
      <alignment horizontal="centerContinuous" vertical="center" wrapText="1"/>
    </xf>
    <xf numFmtId="169" fontId="26" fillId="0" borderId="0" xfId="55" applyNumberFormat="1" applyFont="1" applyFill="1" applyBorder="1" applyAlignment="1">
      <alignment horizontal="centerContinuous" vertical="center" wrapText="1"/>
      <protection/>
    </xf>
    <xf numFmtId="0" fontId="25" fillId="0" borderId="0" xfId="55" applyFont="1" applyFill="1" applyBorder="1" applyAlignment="1">
      <alignment horizontal="left"/>
      <protection/>
    </xf>
    <xf numFmtId="168" fontId="28" fillId="0" borderId="0" xfId="0" applyNumberFormat="1" applyFont="1" applyFill="1" applyAlignment="1">
      <alignment horizontal="centerContinuous" vertical="center" wrapText="1"/>
    </xf>
    <xf numFmtId="0" fontId="29" fillId="0" borderId="0" xfId="55" applyFont="1" applyFill="1" applyBorder="1" applyAlignment="1">
      <alignment horizontal="centerContinuous" vertical="center" wrapText="1"/>
      <protection/>
    </xf>
    <xf numFmtId="0" fontId="27" fillId="0" borderId="0" xfId="55" applyFont="1" applyFill="1" applyBorder="1" applyAlignment="1">
      <alignment horizontal="left"/>
      <protection/>
    </xf>
    <xf numFmtId="17" fontId="30" fillId="0" borderId="0" xfId="55" applyNumberFormat="1" applyFont="1" applyFill="1" applyBorder="1" applyAlignment="1">
      <alignment horizontal="centerContinuous" vertical="top"/>
      <protection/>
    </xf>
    <xf numFmtId="0" fontId="0" fillId="0" borderId="0" xfId="55" applyFont="1" applyFill="1" applyBorder="1">
      <alignment/>
      <protection/>
    </xf>
    <xf numFmtId="0" fontId="32" fillId="0" borderId="10" xfId="55" applyFont="1" applyFill="1" applyBorder="1" applyAlignment="1">
      <alignment horizontal="centerContinuous" vertical="center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31" fillId="0" borderId="0" xfId="55" applyFont="1" applyFill="1" applyBorder="1">
      <alignment/>
      <protection/>
    </xf>
    <xf numFmtId="0" fontId="22" fillId="0" borderId="11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22" fillId="0" borderId="0" xfId="55" applyFont="1" applyFill="1" applyBorder="1" applyAlignment="1">
      <alignment vertical="center"/>
      <protection/>
    </xf>
    <xf numFmtId="0" fontId="33" fillId="18" borderId="0" xfId="55" applyFont="1" applyFill="1" applyBorder="1" applyAlignment="1">
      <alignment vertical="center"/>
      <protection/>
    </xf>
    <xf numFmtId="170" fontId="33" fillId="18" borderId="0" xfId="51" applyNumberFormat="1" applyFont="1" applyFill="1" applyBorder="1" applyAlignment="1">
      <alignment vertical="center"/>
    </xf>
    <xf numFmtId="0" fontId="34" fillId="0" borderId="0" xfId="55" applyFont="1" applyFill="1" applyBorder="1" applyAlignment="1">
      <alignment vertical="center"/>
      <protection/>
    </xf>
    <xf numFmtId="171" fontId="35" fillId="0" borderId="0" xfId="55" applyNumberFormat="1" applyFont="1" applyFill="1" applyBorder="1" applyAlignment="1">
      <alignment horizontal="left" vertical="center"/>
      <protection/>
    </xf>
    <xf numFmtId="170" fontId="35" fillId="0" borderId="0" xfId="51" applyNumberFormat="1" applyFont="1" applyFill="1" applyBorder="1" applyAlignment="1">
      <alignment vertical="center"/>
    </xf>
    <xf numFmtId="0" fontId="36" fillId="0" borderId="0" xfId="55" applyFont="1" applyFill="1" applyBorder="1" applyAlignment="1">
      <alignment vertical="center"/>
      <protection/>
    </xf>
    <xf numFmtId="171" fontId="35" fillId="18" borderId="0" xfId="55" applyNumberFormat="1" applyFont="1" applyFill="1" applyBorder="1" applyAlignment="1">
      <alignment horizontal="left" vertical="center"/>
      <protection/>
    </xf>
    <xf numFmtId="170" fontId="35" fillId="18" borderId="0" xfId="51" applyNumberFormat="1" applyFont="1" applyFill="1" applyBorder="1" applyAlignment="1">
      <alignment vertical="center"/>
    </xf>
    <xf numFmtId="0" fontId="37" fillId="0" borderId="12" xfId="55" applyFont="1" applyFill="1" applyBorder="1" applyAlignment="1">
      <alignment horizontal="left" vertical="center"/>
      <protection/>
    </xf>
    <xf numFmtId="170" fontId="35" fillId="0" borderId="12" xfId="51" applyNumberFormat="1" applyFont="1" applyFill="1" applyBorder="1" applyAlignment="1">
      <alignment vertical="center"/>
    </xf>
    <xf numFmtId="0" fontId="21" fillId="0" borderId="0" xfId="55" applyFont="1" applyFill="1">
      <alignment/>
      <protection/>
    </xf>
    <xf numFmtId="174" fontId="35" fillId="18" borderId="0" xfId="57" applyNumberFormat="1" applyFont="1" applyFill="1" applyBorder="1" applyAlignment="1">
      <alignment vertical="center"/>
    </xf>
    <xf numFmtId="174" fontId="35" fillId="0" borderId="0" xfId="57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9" fontId="33" fillId="18" borderId="0" xfId="57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_Primas_1_092001Pub" xfId="51"/>
    <cellStyle name="Currency" xfId="52"/>
    <cellStyle name="Currency [0]" xfId="53"/>
    <cellStyle name="Neutral" xfId="54"/>
    <cellStyle name="Normal_C09 App_psn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00.37.51.41/estadistica/financiera/2011/Octubre/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40847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7.7109375" defaultRowHeight="12.75"/>
  <cols>
    <col min="1" max="1" width="42.57421875" style="29" customWidth="1"/>
    <col min="2" max="8" width="17.28125" style="1" customWidth="1"/>
    <col min="9" max="16384" width="7.7109375" style="1" customWidth="1"/>
  </cols>
  <sheetData>
    <row r="1" spans="1:8" s="4" customFormat="1" ht="46.5" customHeight="1">
      <c r="A1" s="2" t="s">
        <v>18</v>
      </c>
      <c r="B1" s="3"/>
      <c r="C1" s="3"/>
      <c r="D1" s="3"/>
      <c r="E1" s="3"/>
      <c r="F1" s="3"/>
      <c r="G1" s="3"/>
      <c r="H1" s="3"/>
    </row>
    <row r="2" spans="1:8" s="7" customFormat="1" ht="18" customHeight="1">
      <c r="A2" s="5" t="s">
        <v>30</v>
      </c>
      <c r="B2" s="6"/>
      <c r="C2" s="6"/>
      <c r="D2" s="6"/>
      <c r="E2" s="6"/>
      <c r="F2" s="6"/>
      <c r="G2" s="6"/>
      <c r="H2" s="6"/>
    </row>
    <row r="3" spans="1:8" s="10" customFormat="1" ht="18.75" customHeight="1">
      <c r="A3" s="8" t="s">
        <v>2</v>
      </c>
      <c r="B3" s="9"/>
      <c r="C3" s="9"/>
      <c r="D3" s="9"/>
      <c r="E3" s="9"/>
      <c r="F3" s="9"/>
      <c r="G3" s="9"/>
      <c r="H3" s="9"/>
    </row>
    <row r="4" spans="1:8" s="12" customFormat="1" ht="7.5" customHeight="1">
      <c r="A4" s="11"/>
      <c r="B4" s="11"/>
      <c r="C4" s="11"/>
      <c r="D4" s="11"/>
      <c r="E4" s="11"/>
      <c r="F4" s="11"/>
      <c r="G4" s="11"/>
      <c r="H4" s="11"/>
    </row>
    <row r="5" spans="1:8" s="12" customFormat="1" ht="7.5" customHeight="1" thickBot="1">
      <c r="A5" s="11"/>
      <c r="B5" s="11"/>
      <c r="C5" s="11"/>
      <c r="D5" s="11"/>
      <c r="E5" s="11"/>
      <c r="F5" s="11"/>
      <c r="G5" s="11"/>
      <c r="H5" s="11"/>
    </row>
    <row r="6" spans="1:8" s="15" customFormat="1" ht="55.5" customHeight="1" thickTop="1">
      <c r="A6" s="13" t="s">
        <v>19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0</v>
      </c>
      <c r="H6" s="14" t="s">
        <v>3</v>
      </c>
    </row>
    <row r="7" spans="1:8" s="17" customFormat="1" ht="2.25" customHeight="1">
      <c r="A7" s="16"/>
      <c r="B7" s="16"/>
      <c r="C7" s="16"/>
      <c r="D7" s="16"/>
      <c r="E7" s="16"/>
      <c r="F7" s="16"/>
      <c r="G7" s="16"/>
      <c r="H7" s="16"/>
    </row>
    <row r="8" s="17" customFormat="1" ht="5.25" customHeight="1">
      <c r="A8" s="18"/>
    </row>
    <row r="9" spans="1:8" s="21" customFormat="1" ht="12" customHeight="1">
      <c r="A9" s="25" t="s">
        <v>21</v>
      </c>
      <c r="B9" s="26">
        <v>3073941.08</v>
      </c>
      <c r="C9" s="26">
        <v>353404.67000000016</v>
      </c>
      <c r="D9" s="26">
        <v>14400</v>
      </c>
      <c r="E9" s="26">
        <v>214081.99</v>
      </c>
      <c r="F9" s="26">
        <v>537840</v>
      </c>
      <c r="G9" s="26">
        <v>4193667.74</v>
      </c>
      <c r="H9" s="30">
        <f aca="true" t="shared" si="0" ref="H9:H27">G9/$G$27</f>
        <v>0.2652965245113752</v>
      </c>
    </row>
    <row r="10" spans="1:8" s="21" customFormat="1" ht="12" customHeight="1">
      <c r="A10" s="22" t="s">
        <v>4</v>
      </c>
      <c r="B10" s="23">
        <v>1139530.22</v>
      </c>
      <c r="C10" s="23">
        <v>189395.45</v>
      </c>
      <c r="D10" s="23">
        <v>0</v>
      </c>
      <c r="E10" s="23">
        <v>102319.55000000002</v>
      </c>
      <c r="F10" s="23">
        <v>299520</v>
      </c>
      <c r="G10" s="23">
        <v>1730765.22</v>
      </c>
      <c r="H10" s="31">
        <f t="shared" si="0"/>
        <v>0.10949031398733694</v>
      </c>
    </row>
    <row r="11" spans="1:8" s="24" customFormat="1" ht="12" customHeight="1">
      <c r="A11" s="22" t="s">
        <v>22</v>
      </c>
      <c r="B11" s="23">
        <v>1140968.6399999997</v>
      </c>
      <c r="C11" s="23">
        <v>126340.82000000004</v>
      </c>
      <c r="D11" s="23">
        <v>0</v>
      </c>
      <c r="E11" s="23">
        <v>89115</v>
      </c>
      <c r="F11" s="23">
        <v>360000</v>
      </c>
      <c r="G11" s="23">
        <v>1716424.46</v>
      </c>
      <c r="H11" s="31">
        <f t="shared" si="0"/>
        <v>0.10858310005845001</v>
      </c>
    </row>
    <row r="12" spans="1:8" s="24" customFormat="1" ht="12" customHeight="1">
      <c r="A12" s="25" t="s">
        <v>5</v>
      </c>
      <c r="B12" s="26">
        <v>1122296.5100000002</v>
      </c>
      <c r="C12" s="26">
        <v>107971.14000000001</v>
      </c>
      <c r="D12" s="26">
        <v>7200</v>
      </c>
      <c r="E12" s="26">
        <v>196452</v>
      </c>
      <c r="F12" s="26">
        <v>188881</v>
      </c>
      <c r="G12" s="26">
        <v>1622800.6500000004</v>
      </c>
      <c r="H12" s="30">
        <f t="shared" si="0"/>
        <v>0.10266034390693067</v>
      </c>
    </row>
    <row r="13" spans="1:8" s="24" customFormat="1" ht="12" customHeight="1">
      <c r="A13" s="22" t="s">
        <v>9</v>
      </c>
      <c r="B13" s="23">
        <v>1559984.3500000003</v>
      </c>
      <c r="C13" s="23">
        <v>15310.230000000001</v>
      </c>
      <c r="D13" s="23">
        <v>0</v>
      </c>
      <c r="E13" s="23">
        <v>0</v>
      </c>
      <c r="F13" s="23">
        <v>0</v>
      </c>
      <c r="G13" s="23">
        <v>1575294.5800000003</v>
      </c>
      <c r="H13" s="31">
        <f t="shared" si="0"/>
        <v>0.09965505210854081</v>
      </c>
    </row>
    <row r="14" spans="1:8" s="24" customFormat="1" ht="12" customHeight="1">
      <c r="A14" s="22" t="s">
        <v>6</v>
      </c>
      <c r="B14" s="23">
        <v>447040.02999999997</v>
      </c>
      <c r="C14" s="23">
        <v>27273.619999999995</v>
      </c>
      <c r="D14" s="23">
        <v>0</v>
      </c>
      <c r="E14" s="23">
        <v>88905</v>
      </c>
      <c r="F14" s="23">
        <v>259200</v>
      </c>
      <c r="G14" s="23">
        <v>822418.6499999999</v>
      </c>
      <c r="H14" s="31">
        <f t="shared" si="0"/>
        <v>0.052027204601177365</v>
      </c>
    </row>
    <row r="15" spans="1:8" s="24" customFormat="1" ht="12" customHeight="1">
      <c r="A15" s="25" t="s">
        <v>11</v>
      </c>
      <c r="B15" s="26">
        <v>524441.6959999998</v>
      </c>
      <c r="C15" s="26">
        <v>36555.03</v>
      </c>
      <c r="D15" s="26">
        <v>0</v>
      </c>
      <c r="E15" s="26">
        <v>35550</v>
      </c>
      <c r="F15" s="26">
        <v>50400</v>
      </c>
      <c r="G15" s="26">
        <v>646946.7259999998</v>
      </c>
      <c r="H15" s="30">
        <f t="shared" si="0"/>
        <v>0.04092663715695628</v>
      </c>
    </row>
    <row r="16" spans="1:8" s="24" customFormat="1" ht="12" customHeight="1">
      <c r="A16" s="22" t="s">
        <v>23</v>
      </c>
      <c r="B16" s="23">
        <v>430786.52</v>
      </c>
      <c r="C16" s="23">
        <v>10633.029999999999</v>
      </c>
      <c r="D16" s="23">
        <v>0</v>
      </c>
      <c r="E16" s="23">
        <v>14300</v>
      </c>
      <c r="F16" s="23">
        <v>179500</v>
      </c>
      <c r="G16" s="23">
        <v>635219.5499999999</v>
      </c>
      <c r="H16" s="31">
        <f t="shared" si="0"/>
        <v>0.04018476173238267</v>
      </c>
    </row>
    <row r="17" spans="1:8" s="24" customFormat="1" ht="12" customHeight="1">
      <c r="A17" s="22" t="s">
        <v>7</v>
      </c>
      <c r="B17" s="23">
        <v>154707.81999999998</v>
      </c>
      <c r="C17" s="23">
        <v>7192</v>
      </c>
      <c r="D17" s="23">
        <v>0</v>
      </c>
      <c r="E17" s="23">
        <v>46170</v>
      </c>
      <c r="F17" s="23">
        <v>293150</v>
      </c>
      <c r="G17" s="23">
        <v>501219.82</v>
      </c>
      <c r="H17" s="31">
        <f t="shared" si="0"/>
        <v>0.03170777574816098</v>
      </c>
    </row>
    <row r="18" spans="1:8" s="24" customFormat="1" ht="12" customHeight="1">
      <c r="A18" s="25" t="s">
        <v>10</v>
      </c>
      <c r="B18" s="26">
        <v>263100.4900000003</v>
      </c>
      <c r="C18" s="26">
        <v>36858.44</v>
      </c>
      <c r="D18" s="26">
        <v>769.86</v>
      </c>
      <c r="E18" s="26">
        <v>25358</v>
      </c>
      <c r="F18" s="26">
        <v>100600</v>
      </c>
      <c r="G18" s="26">
        <v>426686.79000000027</v>
      </c>
      <c r="H18" s="30">
        <f t="shared" si="0"/>
        <v>0.026992725571033216</v>
      </c>
    </row>
    <row r="19" spans="1:8" s="24" customFormat="1" ht="12" customHeight="1">
      <c r="A19" s="22" t="s">
        <v>13</v>
      </c>
      <c r="B19" s="23">
        <v>273631.52</v>
      </c>
      <c r="C19" s="23">
        <v>49783.76999999999</v>
      </c>
      <c r="D19" s="23">
        <v>0</v>
      </c>
      <c r="E19" s="23">
        <v>21400</v>
      </c>
      <c r="F19" s="23">
        <v>72000</v>
      </c>
      <c r="G19" s="23">
        <v>416815.29</v>
      </c>
      <c r="H19" s="31">
        <f t="shared" si="0"/>
        <v>0.02636824246839378</v>
      </c>
    </row>
    <row r="20" spans="1:8" s="24" customFormat="1" ht="12" customHeight="1">
      <c r="A20" s="22" t="s">
        <v>8</v>
      </c>
      <c r="B20" s="23">
        <v>34212.79</v>
      </c>
      <c r="C20" s="23">
        <v>122507.03</v>
      </c>
      <c r="D20" s="23">
        <v>0</v>
      </c>
      <c r="E20" s="23">
        <v>27350</v>
      </c>
      <c r="F20" s="23">
        <v>157600</v>
      </c>
      <c r="G20" s="23">
        <v>341669.82</v>
      </c>
      <c r="H20" s="31">
        <f t="shared" si="0"/>
        <v>0.021614448591587076</v>
      </c>
    </row>
    <row r="21" spans="1:8" s="24" customFormat="1" ht="12" customHeight="1">
      <c r="A21" s="25" t="s">
        <v>24</v>
      </c>
      <c r="B21" s="26">
        <v>250527.99000000014</v>
      </c>
      <c r="C21" s="26">
        <v>32157.1</v>
      </c>
      <c r="D21" s="26">
        <v>0</v>
      </c>
      <c r="E21" s="26">
        <v>3800</v>
      </c>
      <c r="F21" s="26">
        <v>28800</v>
      </c>
      <c r="G21" s="26">
        <v>315285.09000000014</v>
      </c>
      <c r="H21" s="30">
        <f t="shared" si="0"/>
        <v>0.019945318464179563</v>
      </c>
    </row>
    <row r="22" spans="1:8" s="24" customFormat="1" ht="12" customHeight="1">
      <c r="A22" s="22" t="s">
        <v>12</v>
      </c>
      <c r="B22" s="23">
        <v>186520.83000000002</v>
      </c>
      <c r="C22" s="23">
        <v>42248.729999999996</v>
      </c>
      <c r="D22" s="23">
        <v>0</v>
      </c>
      <c r="E22" s="23">
        <v>16865</v>
      </c>
      <c r="F22" s="23">
        <v>57400</v>
      </c>
      <c r="G22" s="23">
        <v>303034.56</v>
      </c>
      <c r="H22" s="31">
        <f t="shared" si="0"/>
        <v>0.01917033502869586</v>
      </c>
    </row>
    <row r="23" spans="1:8" s="24" customFormat="1" ht="12" customHeight="1">
      <c r="A23" s="22" t="s">
        <v>16</v>
      </c>
      <c r="B23" s="23">
        <v>91937.97</v>
      </c>
      <c r="C23" s="23">
        <v>4638.43</v>
      </c>
      <c r="D23" s="23">
        <v>0</v>
      </c>
      <c r="E23" s="23">
        <v>26809.82</v>
      </c>
      <c r="F23" s="23">
        <v>100800</v>
      </c>
      <c r="G23" s="23">
        <v>224186.22</v>
      </c>
      <c r="H23" s="31">
        <f t="shared" si="0"/>
        <v>0.0141822930896625</v>
      </c>
    </row>
    <row r="24" spans="1:8" s="24" customFormat="1" ht="12" customHeight="1">
      <c r="A24" s="25" t="s">
        <v>17</v>
      </c>
      <c r="B24" s="26">
        <v>84902.13999999997</v>
      </c>
      <c r="C24" s="26">
        <v>22289.280000000006</v>
      </c>
      <c r="D24" s="26"/>
      <c r="E24" s="26">
        <v>7730</v>
      </c>
      <c r="F24" s="26">
        <v>14400</v>
      </c>
      <c r="G24" s="26">
        <v>129321.41999999998</v>
      </c>
      <c r="H24" s="30">
        <f t="shared" si="0"/>
        <v>0.008181030400581006</v>
      </c>
    </row>
    <row r="25" spans="1:8" s="24" customFormat="1" ht="12" customHeight="1">
      <c r="A25" s="22" t="s">
        <v>15</v>
      </c>
      <c r="B25" s="23">
        <v>80937.92</v>
      </c>
      <c r="C25" s="23">
        <v>7553.22</v>
      </c>
      <c r="D25" s="23">
        <v>0</v>
      </c>
      <c r="E25" s="23">
        <v>6750</v>
      </c>
      <c r="F25" s="23">
        <v>28800</v>
      </c>
      <c r="G25" s="23">
        <v>124041.14</v>
      </c>
      <c r="H25" s="31">
        <f t="shared" si="0"/>
        <v>0.007846993462202355</v>
      </c>
    </row>
    <row r="26" spans="1:8" s="24" customFormat="1" ht="12" customHeight="1">
      <c r="A26" s="22" t="s">
        <v>14</v>
      </c>
      <c r="B26" s="23">
        <v>28425.62</v>
      </c>
      <c r="C26" s="23">
        <v>2200</v>
      </c>
      <c r="D26" s="23">
        <v>0</v>
      </c>
      <c r="E26" s="23">
        <v>8050</v>
      </c>
      <c r="F26" s="23">
        <v>43000</v>
      </c>
      <c r="G26" s="23">
        <v>81675.62</v>
      </c>
      <c r="H26" s="31">
        <f t="shared" si="0"/>
        <v>0.005166899112353561</v>
      </c>
    </row>
    <row r="27" spans="1:8" s="24" customFormat="1" ht="12" customHeight="1">
      <c r="A27" s="19" t="s">
        <v>1</v>
      </c>
      <c r="B27" s="20">
        <v>10887894.136000002</v>
      </c>
      <c r="C27" s="20">
        <v>1194311.9900000002</v>
      </c>
      <c r="D27" s="20">
        <v>22369.86</v>
      </c>
      <c r="E27" s="20">
        <v>931006.36</v>
      </c>
      <c r="F27" s="20">
        <v>2771891</v>
      </c>
      <c r="G27" s="20">
        <v>15807473.346000003</v>
      </c>
      <c r="H27" s="33">
        <f t="shared" si="0"/>
        <v>1</v>
      </c>
    </row>
    <row r="28" spans="1:8" s="24" customFormat="1" ht="6.75" customHeight="1" thickBot="1">
      <c r="A28" s="27"/>
      <c r="B28" s="28"/>
      <c r="C28" s="28"/>
      <c r="D28" s="28"/>
      <c r="E28" s="28"/>
      <c r="F28" s="28"/>
      <c r="G28" s="28"/>
      <c r="H28" s="28"/>
    </row>
    <row r="29" s="24" customFormat="1" ht="12" customHeight="1" thickTop="1">
      <c r="A29" s="32" t="s">
        <v>20</v>
      </c>
    </row>
    <row r="30" s="24" customFormat="1" ht="12" customHeight="1"/>
    <row r="31" s="24" customFormat="1" ht="12" customHeight="1"/>
    <row r="32" s="21" customFormat="1" ht="12" customHeight="1"/>
    <row r="33" s="18" customFormat="1" ht="7.5" customHeight="1"/>
  </sheetData>
  <sheetProtection/>
  <printOptions horizontalCentered="1" verticalCentered="1"/>
  <pageMargins left="0.7874015748031497" right="0.7874015748031497" top="0.9448818897637796" bottom="0.9448818897637796" header="0.5511811023622047" footer="0.2362204724409449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lsanchez-lagomarcino2</cp:lastModifiedBy>
  <dcterms:created xsi:type="dcterms:W3CDTF">2011-11-18T20:10:30Z</dcterms:created>
  <dcterms:modified xsi:type="dcterms:W3CDTF">2011-11-24T17:52:53Z</dcterms:modified>
  <cp:category/>
  <cp:version/>
  <cp:contentType/>
  <cp:contentStatus/>
</cp:coreProperties>
</file>