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T13" sheetId="1" r:id="rId1"/>
    <sheet name="CT13a" sheetId="2" r:id="rId2"/>
    <sheet name="Cumulo xZona y Cia" sheetId="3" r:id="rId3"/>
  </sheets>
  <externalReferences>
    <externalReference r:id="rId6"/>
    <externalReference r:id="rId7"/>
  </externalReferences>
  <definedNames>
    <definedName name="_xlnm.Print_Area" localSheetId="0">'CT13'!#REF!</definedName>
    <definedName name="_xlnm.Print_Area" localSheetId="1">'CT13a'!#REF!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<sst xmlns="http://schemas.openxmlformats.org/spreadsheetml/2006/main" count="61" uniqueCount="40">
  <si>
    <t xml:space="preserve">Cúmulos de Terremoto por Compañías y por Zona Geográfica </t>
  </si>
  <si>
    <t>Al 31 de diciembre de 2010</t>
  </si>
  <si>
    <t>(En Miles de Dólares Americanos)</t>
  </si>
  <si>
    <t>Zona</t>
  </si>
  <si>
    <t>ACE Seguros y Reaseg</t>
  </si>
  <si>
    <t>El Pacífico Peruano</t>
  </si>
  <si>
    <t>La Positiva</t>
  </si>
  <si>
    <t>Mapfre Perú</t>
  </si>
  <si>
    <t>Rímac Internacional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</si>
  <si>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</si>
  <si>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</si>
  <si>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</si>
  <si>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</si>
  <si>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</si>
  <si>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</si>
  <si>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</si>
  <si>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</si>
  <si>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</si>
  <si>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II de la Resolución SBS. Nº 1305-2005</t>
  </si>
  <si>
    <t>Nota:  Información obtenida del Anexo II de la Resolución SBS. Nº 1305-2005</t>
  </si>
  <si>
    <t/>
  </si>
  <si>
    <t>( A  - B - C  - D )</t>
  </si>
  <si>
    <t xml:space="preserve">( D )   </t>
  </si>
  <si>
    <t xml:space="preserve">( C )   </t>
  </si>
  <si>
    <t>( B )</t>
  </si>
  <si>
    <t>( A )</t>
  </si>
  <si>
    <t xml:space="preserve">Cúmulo Retenido </t>
  </si>
  <si>
    <t xml:space="preserve"> Cesión Facultativas</t>
  </si>
  <si>
    <t xml:space="preserve"> Cesión Excedentes </t>
  </si>
  <si>
    <t xml:space="preserve">Cesión Cuota Parte </t>
  </si>
  <si>
    <t>Cúmulo Total</t>
  </si>
  <si>
    <t>Empresas</t>
  </si>
  <si>
    <t>Zona I (Lima y Callao)</t>
  </si>
  <si>
    <t>Cúmulos de Terremoto en las Zonas Geográficas de Mayor Exposición</t>
  </si>
  <si>
    <t>Cúmulo
(A-B-C-D)</t>
  </si>
  <si>
    <t>Cesión Facultativa
(D)</t>
  </si>
  <si>
    <t>Cesión Excedentes
( C )</t>
  </si>
  <si>
    <t>Cesión Cuota Parte
(B)</t>
  </si>
  <si>
    <t>Sumas Aseguradas
(A)</t>
  </si>
  <si>
    <t>Cúmulos de Terremoto por Zona Geográfica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</si>
</sst>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\A\l\ dd\ &quot;de&quot;\ mmmm\ &quot;del&quot;\ yyyy"/>
    <numFmt numFmtId="181" formatCode="_(* #\ ###\ ##0___);_(* \(#\ ###\ ##0\)\ ;* &quot;-&quot;???;_(@_)"/>
    <numFmt numFmtId="182" formatCode="_(* #\ ###\ ##0_)__\ \ ;_(* \(#\ ###\ ##0\)__\ \ ;* &quot;-&quot;??;_(@_)"/>
    <numFmt numFmtId="183" formatCode="_(* #,##0.00_);_(* \(#,##0.00\);_(* &quot;-&quot;??_);_(\ @_)"/>
    <numFmt numFmtId="184" formatCode="_(* #,##0.00_);_(* \(#,##0.00\);_(* &quot;-&quot;??_);_ @_)"/>
    <numFmt numFmtId="185" formatCode="_-* #,##0\ _€_-;\-* #,##0\ _€_-;_-* &quot;-&quot;??\ _€_-;_-@_-"/>
    <numFmt numFmtId="186" formatCode="_ * #\ ###\ ##0_ ;_(* \(#\ ###\ ##0\)_ ;_ * &quot;-&quot;_ ;_ @_ "/>
    <numFmt numFmtId="187" formatCode="_(* #\ ###\ ##0_);_(* \(#\ ###\ ##0\);_(* &quot;-&quot;_);_(@_)"/>
    <numFmt numFmtId="188" formatCode="#.###.##0\.00"/>
    <numFmt numFmtId="189" formatCode="_(* #,##0_);_(* \(#,##0\);_(* &quot;-&quot;??_);_(@_)"/>
    <numFmt numFmtId="190" formatCode="_(* #\ ###\ ##0_);_(* \(#\ ###\ ##0\)__;* &quot;-&quot;??;_(@_)"/>
    <numFmt numFmtId="191" formatCode="_(* #\ ###\ ##0___________)\ ;_(* \(#\ ###\ ##0\)\ ;* &quot;-&quot;????????????;_(@_)"/>
    <numFmt numFmtId="192" formatCode="_(* #\ ###\ ##0___________)\ ;_(* \(#\ ###\ ##0\)\ ;* &quot;-&quot;???????;_(@_)"/>
    <numFmt numFmtId="193" formatCode="0\.00"/>
    <numFmt numFmtId="194" formatCode="#.###.##0"/>
    <numFmt numFmtId="195" formatCode="_(* #,##0.0_);_(* \(#,##0.0\);_(* &quot;-&quot;??_);_(@_)"/>
    <numFmt numFmtId="196" formatCode="[$-280A]dddd\,\ dd&quot; de &quot;mmmm&quot; de &quot;yyyy"/>
    <numFmt numFmtId="197" formatCode="[$-280A]d&quot; de &quot;mmmm&quot; de &quot;yyyy;@"/>
    <numFmt numFmtId="198" formatCode="_ * #,##0_ ;_ * \-#,##0_ ;_ * &quot;-&quot;??_ ;_ @_ 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#,##0.00"/>
    <numFmt numFmtId="205" formatCode="_ * #,##0.0_ ;_ * \-#,##0.0_ ;_ * &quot;-&quot;??_ ;_ @_ "/>
    <numFmt numFmtId="206" formatCode="#,###,##0"/>
    <numFmt numFmtId="207" formatCode="_-* #,##0.00\ [$€]_-;\-* #,##0.00\ [$€]_-;_-* &quot;-&quot;??\ [$€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sz val="11"/>
      <color indexed="20"/>
      <name val="Calibri"/>
      <family val="2"/>
    </font>
    <font>
      <sz val="11"/>
      <name val="Arial Narrow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8"/>
      <name val="Times New Roman"/>
      <family val="1"/>
    </font>
    <font>
      <sz val="2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7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2" fillId="0" borderId="0" xfId="62">
      <alignment/>
      <protection/>
    </xf>
    <xf numFmtId="0" fontId="21" fillId="0" borderId="0" xfId="60" applyFont="1" applyAlignment="1">
      <alignment horizontal="centerContinuous"/>
      <protection/>
    </xf>
    <xf numFmtId="180" fontId="22" fillId="0" borderId="0" xfId="60" applyNumberFormat="1" applyFont="1" applyAlignment="1">
      <alignment horizontal="centerContinuous"/>
      <protection/>
    </xf>
    <xf numFmtId="0" fontId="22" fillId="0" borderId="0" xfId="60" applyFont="1" applyAlignment="1">
      <alignment horizontal="centerContinuous"/>
      <protection/>
    </xf>
    <xf numFmtId="0" fontId="23" fillId="0" borderId="0" xfId="60" applyFont="1" applyFill="1" applyBorder="1" applyAlignment="1">
      <alignment horizontal="center"/>
      <protection/>
    </xf>
    <xf numFmtId="0" fontId="24" fillId="0" borderId="10" xfId="60" applyFont="1" applyFill="1" applyBorder="1" applyAlignment="1">
      <alignment horizontal="center" vertical="center" wrapText="1" shrinkToFit="1"/>
      <protection/>
    </xf>
    <xf numFmtId="179" fontId="25" fillId="0" borderId="10" xfId="55" applyFont="1" applyBorder="1" applyAlignment="1">
      <alignment horizontal="center" wrapText="1"/>
    </xf>
    <xf numFmtId="0" fontId="26" fillId="0" borderId="0" xfId="60" applyFont="1" applyFill="1" applyBorder="1" applyAlignment="1">
      <alignment horizontal="left" indent="1"/>
      <protection/>
    </xf>
    <xf numFmtId="181" fontId="27" fillId="0" borderId="0" xfId="53" applyNumberFormat="1" applyFont="1" applyFill="1" applyBorder="1" applyAlignment="1">
      <alignment/>
    </xf>
    <xf numFmtId="181" fontId="28" fillId="0" borderId="0" xfId="53" applyNumberFormat="1" applyFont="1" applyFill="1" applyBorder="1" applyAlignment="1">
      <alignment/>
    </xf>
    <xf numFmtId="181" fontId="12" fillId="0" borderId="0" xfId="62" applyNumberFormat="1">
      <alignment/>
      <protection/>
    </xf>
    <xf numFmtId="0" fontId="29" fillId="0" borderId="11" xfId="60" applyFont="1" applyFill="1" applyBorder="1" applyAlignment="1">
      <alignment horizontal="left" vertical="center" indent="1"/>
      <protection/>
    </xf>
    <xf numFmtId="181" fontId="28" fillId="0" borderId="11" xfId="53" applyNumberFormat="1" applyFont="1" applyFill="1" applyBorder="1" applyAlignment="1">
      <alignment vertical="center"/>
    </xf>
    <xf numFmtId="0" fontId="30" fillId="0" borderId="0" xfId="60" applyFont="1" applyBorder="1" applyAlignment="1">
      <alignment/>
      <protection/>
    </xf>
    <xf numFmtId="0" fontId="31" fillId="0" borderId="0" xfId="5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0" fontId="31" fillId="0" borderId="0" xfId="52" applyFont="1" applyBorder="1" applyAlignment="1">
      <alignment horizont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181" fontId="28" fillId="0" borderId="11" xfId="54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 indent="1"/>
    </xf>
    <xf numFmtId="181" fontId="27" fillId="0" borderId="0" xfId="54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181" fontId="27" fillId="0" borderId="0" xfId="54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180" fontId="22" fillId="0" borderId="0" xfId="0" applyNumberFormat="1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 shrinkToFit="1"/>
    </xf>
    <xf numFmtId="179" fontId="25" fillId="0" borderId="13" xfId="56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_ForCua_RankEstr" xfId="51"/>
    <cellStyle name="Millares [0]_ForCua_RankEstr 2" xfId="52"/>
    <cellStyle name="Millares [0]_S0201" xfId="53"/>
    <cellStyle name="Millares [0]_S0201 2" xfId="54"/>
    <cellStyle name="Millares 2" xfId="55"/>
    <cellStyle name="Millares 3" xfId="56"/>
    <cellStyle name="Currency" xfId="57"/>
    <cellStyle name="Currency [0]" xfId="58"/>
    <cellStyle name="Neutral" xfId="59"/>
    <cellStyle name="Normal 2" xfId="60"/>
    <cellStyle name="Normal 3" xfId="61"/>
    <cellStyle name="Normal_S-00011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40543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79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16" customWidth="1"/>
    <col min="2" max="6" width="20.7109375" style="16" customWidth="1"/>
    <col min="7" max="11" width="11.421875" style="16" customWidth="1"/>
    <col min="12" max="12" width="12.8515625" style="16" customWidth="1"/>
    <col min="13" max="16384" width="11.421875" style="16" customWidth="1"/>
  </cols>
  <sheetData>
    <row r="1" spans="1:12" s="45" customFormat="1" ht="27" customHeight="1">
      <c r="A1" s="48" t="s">
        <v>33</v>
      </c>
      <c r="B1" s="48"/>
      <c r="C1" s="48"/>
      <c r="D1" s="48"/>
      <c r="E1" s="48"/>
      <c r="F1" s="48"/>
      <c r="L1" s="46"/>
    </row>
    <row r="2" spans="1:12" s="45" customFormat="1" ht="27" customHeight="1">
      <c r="A2" s="47" t="s">
        <v>32</v>
      </c>
      <c r="B2" s="47"/>
      <c r="C2" s="47"/>
      <c r="D2" s="47"/>
      <c r="E2" s="47"/>
      <c r="F2" s="47"/>
      <c r="L2" s="46"/>
    </row>
    <row r="3" spans="1:12" s="41" customFormat="1" ht="20.25">
      <c r="A3" s="44">
        <v>40543</v>
      </c>
      <c r="B3" s="44"/>
      <c r="C3" s="44"/>
      <c r="D3" s="44"/>
      <c r="E3" s="44"/>
      <c r="F3" s="44"/>
      <c r="L3" s="42"/>
    </row>
    <row r="4" spans="1:12" s="41" customFormat="1" ht="18.75" customHeight="1">
      <c r="A4" s="43" t="s">
        <v>2</v>
      </c>
      <c r="B4" s="43"/>
      <c r="C4" s="43"/>
      <c r="D4" s="43"/>
      <c r="E4" s="43"/>
      <c r="F4" s="43"/>
      <c r="L4" s="42"/>
    </row>
    <row r="5" spans="1:12" s="38" customFormat="1" ht="11.25" customHeight="1" thickBot="1">
      <c r="A5" s="40"/>
      <c r="B5" s="40"/>
      <c r="C5" s="40"/>
      <c r="D5" s="40"/>
      <c r="E5" s="40"/>
      <c r="F5" s="40"/>
      <c r="L5" s="39"/>
    </row>
    <row r="6" spans="1:6" s="17" customFormat="1" ht="27.75" customHeight="1" thickTop="1">
      <c r="A6" s="49" t="s">
        <v>31</v>
      </c>
      <c r="B6" s="37" t="s">
        <v>30</v>
      </c>
      <c r="C6" s="37" t="s">
        <v>29</v>
      </c>
      <c r="D6" s="37" t="s">
        <v>28</v>
      </c>
      <c r="E6" s="37" t="s">
        <v>27</v>
      </c>
      <c r="F6" s="37" t="s">
        <v>26</v>
      </c>
    </row>
    <row r="7" spans="1:6" s="17" customFormat="1" ht="17.25" customHeight="1">
      <c r="A7" s="50"/>
      <c r="B7" s="36" t="s">
        <v>25</v>
      </c>
      <c r="C7" s="36" t="s">
        <v>24</v>
      </c>
      <c r="D7" s="36" t="s">
        <v>23</v>
      </c>
      <c r="E7" s="36" t="s">
        <v>22</v>
      </c>
      <c r="F7" s="36" t="s">
        <v>21</v>
      </c>
    </row>
    <row r="8" spans="1:6" s="17" customFormat="1" ht="6.75" customHeight="1">
      <c r="A8" s="35"/>
      <c r="B8" s="34"/>
      <c r="C8" s="34"/>
      <c r="D8" s="34"/>
      <c r="E8" s="34"/>
      <c r="F8" s="34"/>
    </row>
    <row r="9" spans="1:161" s="29" customFormat="1" ht="15.75" customHeight="1">
      <c r="A9" s="33" t="s">
        <v>4</v>
      </c>
      <c r="B9" s="32">
        <v>2332622.33199</v>
      </c>
      <c r="C9" s="32">
        <v>0</v>
      </c>
      <c r="D9" s="32">
        <v>0</v>
      </c>
      <c r="E9" s="32">
        <v>46257.7783</v>
      </c>
      <c r="F9" s="32">
        <v>2286364.55369</v>
      </c>
      <c r="G9" s="30"/>
      <c r="H9" s="30"/>
      <c r="I9" s="30"/>
      <c r="J9" s="30"/>
      <c r="K9" s="31"/>
      <c r="L9" s="31"/>
      <c r="M9" s="31"/>
      <c r="N9" s="31"/>
      <c r="O9" s="31"/>
      <c r="P9" s="31"/>
      <c r="Q9" s="31"/>
      <c r="R9" s="31"/>
      <c r="S9" s="31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</row>
    <row r="10" spans="1:161" s="29" customFormat="1" ht="15.75" customHeight="1">
      <c r="A10" s="33" t="s">
        <v>5</v>
      </c>
      <c r="B10" s="32">
        <v>18915631.40786</v>
      </c>
      <c r="C10" s="32">
        <v>116.93678999999999</v>
      </c>
      <c r="D10" s="32">
        <v>0</v>
      </c>
      <c r="E10" s="32">
        <v>7896817.6124</v>
      </c>
      <c r="F10" s="32">
        <v>11018696.85867</v>
      </c>
      <c r="G10" s="30"/>
      <c r="H10" s="30"/>
      <c r="I10" s="30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</row>
    <row r="11" spans="1:161" s="29" customFormat="1" ht="15.75" customHeight="1">
      <c r="A11" s="33" t="s">
        <v>6</v>
      </c>
      <c r="B11" s="32">
        <v>5618985.87138</v>
      </c>
      <c r="C11" s="32">
        <v>1524192.85148</v>
      </c>
      <c r="D11" s="32">
        <v>1822918.26812</v>
      </c>
      <c r="E11" s="32">
        <v>909385.99688</v>
      </c>
      <c r="F11" s="32">
        <v>1362488.7549</v>
      </c>
      <c r="G11" s="30"/>
      <c r="H11" s="30"/>
      <c r="I11" s="30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</row>
    <row r="12" spans="1:161" s="29" customFormat="1" ht="15.75" customHeight="1">
      <c r="A12" s="33" t="s">
        <v>7</v>
      </c>
      <c r="B12" s="32">
        <v>13007585.65185</v>
      </c>
      <c r="C12" s="32">
        <v>1546911.72025</v>
      </c>
      <c r="D12" s="32">
        <v>2535847.2708</v>
      </c>
      <c r="E12" s="32">
        <v>6068244.86713</v>
      </c>
      <c r="F12" s="32">
        <v>2856581.79367</v>
      </c>
      <c r="G12" s="30"/>
      <c r="H12" s="30"/>
      <c r="I12" s="30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29" customFormat="1" ht="15.75" customHeight="1">
      <c r="A13" s="33" t="s">
        <v>8</v>
      </c>
      <c r="B13" s="32">
        <v>39706434.809</v>
      </c>
      <c r="C13" s="32">
        <v>23834.947</v>
      </c>
      <c r="D13" s="32">
        <v>0</v>
      </c>
      <c r="E13" s="32">
        <v>27284327.861</v>
      </c>
      <c r="F13" s="32">
        <v>12398272.001</v>
      </c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17" customFormat="1" ht="13.5">
      <c r="A14" s="28"/>
      <c r="B14" s="27"/>
      <c r="C14" s="27"/>
      <c r="D14" s="27"/>
      <c r="E14" s="27"/>
      <c r="F14" s="27"/>
      <c r="G14" s="18"/>
      <c r="H14" s="18"/>
      <c r="I14" s="18"/>
      <c r="J14" s="18"/>
      <c r="K14" s="21"/>
      <c r="L14" s="21"/>
      <c r="M14" s="21"/>
      <c r="N14" s="21"/>
      <c r="O14" s="21"/>
      <c r="P14" s="21"/>
      <c r="Q14" s="21"/>
      <c r="R14" s="21"/>
      <c r="S14" s="21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7" customFormat="1" ht="24" customHeight="1" thickBot="1">
      <c r="A15" s="26" t="s">
        <v>9</v>
      </c>
      <c r="B15" s="25">
        <v>79581260.07208</v>
      </c>
      <c r="C15" s="25">
        <v>3095056.45552</v>
      </c>
      <c r="D15" s="25">
        <v>4358765.53892</v>
      </c>
      <c r="E15" s="25">
        <v>42205034.115710005</v>
      </c>
      <c r="F15" s="25">
        <v>29922403.96193</v>
      </c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21"/>
      <c r="R15" s="21"/>
      <c r="S15" s="2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2" s="17" customFormat="1" ht="5.25" customHeight="1" thickTop="1">
      <c r="A16" s="24" t="s">
        <v>20</v>
      </c>
      <c r="B16" s="22"/>
      <c r="C16" s="22"/>
      <c r="D16" s="22"/>
      <c r="E16" s="22"/>
      <c r="F16" s="22"/>
      <c r="G16" s="18"/>
      <c r="H16" s="18"/>
      <c r="I16" s="18"/>
      <c r="J16" s="18"/>
      <c r="K16" s="18"/>
      <c r="L16" s="21"/>
      <c r="M16" s="21"/>
      <c r="N16" s="21"/>
      <c r="O16" s="21"/>
      <c r="P16" s="21"/>
      <c r="Q16" s="21"/>
      <c r="R16" s="21"/>
      <c r="S16" s="21"/>
      <c r="T16" s="2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</row>
    <row r="17" spans="1:162" s="17" customFormat="1" ht="13.5">
      <c r="A17" s="23"/>
      <c r="B17" s="22"/>
      <c r="C17" s="22"/>
      <c r="D17" s="22"/>
      <c r="E17" s="22"/>
      <c r="F17" s="22"/>
      <c r="G17" s="18"/>
      <c r="H17" s="18"/>
      <c r="I17" s="18"/>
      <c r="J17" s="18"/>
      <c r="K17" s="18"/>
      <c r="L17" s="21"/>
      <c r="M17" s="21"/>
      <c r="N17" s="21"/>
      <c r="O17" s="21"/>
      <c r="P17" s="21"/>
      <c r="Q17" s="21"/>
      <c r="R17" s="21"/>
      <c r="S17" s="21"/>
      <c r="T17" s="2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</row>
    <row r="18" spans="1:172" s="17" customFormat="1" ht="13.5">
      <c r="A18" s="20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1"/>
      <c r="W18" s="21"/>
      <c r="X18" s="21"/>
      <c r="Y18" s="21"/>
      <c r="Z18" s="21"/>
      <c r="AA18" s="21"/>
      <c r="AB18" s="21"/>
      <c r="AC18" s="21"/>
      <c r="AD18" s="21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</row>
    <row r="19" spans="1:162" s="17" customFormat="1" ht="12.75">
      <c r="A19" s="20"/>
      <c r="B19" s="19"/>
      <c r="C19" s="19"/>
      <c r="D19" s="19"/>
      <c r="E19" s="19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</row>
    <row r="20" spans="2:162" s="17" customFormat="1" ht="12.75">
      <c r="B20" s="19"/>
      <c r="C20" s="19"/>
      <c r="D20" s="19"/>
      <c r="E20" s="19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</row>
    <row r="21" spans="2:162" s="17" customFormat="1" ht="12.75">
      <c r="B21" s="19"/>
      <c r="C21" s="19"/>
      <c r="D21" s="19"/>
      <c r="E21" s="19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</row>
    <row r="22" spans="2:162" s="17" customFormat="1" ht="12.75">
      <c r="B22" s="19"/>
      <c r="C22" s="19"/>
      <c r="D22" s="19"/>
      <c r="E22" s="19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</row>
    <row r="23" spans="2:162" s="17" customFormat="1" ht="12.75">
      <c r="B23" s="19"/>
      <c r="C23" s="19"/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</row>
    <row r="24" spans="2:162" s="17" customFormat="1" ht="12.75">
      <c r="B24" s="19"/>
      <c r="C24" s="19"/>
      <c r="D24" s="19"/>
      <c r="E24" s="19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</row>
    <row r="25" spans="2:162" s="17" customFormat="1" ht="12.75">
      <c r="B25" s="19"/>
      <c r="C25" s="19"/>
      <c r="D25" s="19"/>
      <c r="E25" s="19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</row>
    <row r="26" spans="2:162" s="17" customFormat="1" ht="12.75">
      <c r="B26" s="19"/>
      <c r="C26" s="19"/>
      <c r="D26" s="19"/>
      <c r="E26" s="19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</row>
    <row r="27" spans="2:162" s="17" customFormat="1" ht="12.75">
      <c r="B27" s="19"/>
      <c r="C27" s="19"/>
      <c r="D27" s="19"/>
      <c r="E27" s="19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</row>
    <row r="28" spans="2:162" s="17" customFormat="1" ht="12.75">
      <c r="B28" s="19"/>
      <c r="C28" s="19"/>
      <c r="D28" s="19"/>
      <c r="E28" s="19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</row>
    <row r="29" spans="2:162" s="17" customFormat="1" ht="12.75">
      <c r="B29" s="19"/>
      <c r="C29" s="19"/>
      <c r="D29" s="19"/>
      <c r="E29" s="19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</row>
    <row r="30" spans="2:162" s="17" customFormat="1" ht="12.75">
      <c r="B30" s="19"/>
      <c r="C30" s="19"/>
      <c r="D30" s="19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</row>
    <row r="31" spans="2:162" s="17" customFormat="1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</row>
    <row r="32" spans="2:162" s="17" customFormat="1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</row>
    <row r="33" spans="2:162" s="17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</row>
    <row r="34" spans="2:162" s="17" customFormat="1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</row>
    <row r="35" spans="2:162" s="17" customFormat="1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</row>
    <row r="36" spans="2:162" s="17" customFormat="1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</row>
    <row r="37" spans="2:162" s="17" customFormat="1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</row>
    <row r="38" spans="2:162" s="17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</row>
    <row r="39" spans="2:162" s="17" customFormat="1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</row>
    <row r="40" spans="2:162" s="17" customFormat="1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</row>
    <row r="41" spans="2:162" s="17" customFormat="1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</row>
    <row r="42" spans="2:162" s="17" customFormat="1" ht="12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</row>
    <row r="43" spans="2:162" s="17" customFormat="1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</row>
    <row r="44" spans="2:162" s="17" customFormat="1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</row>
    <row r="45" spans="2:162" s="17" customFormat="1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</row>
    <row r="46" spans="2:162" s="17" customFormat="1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</row>
    <row r="47" spans="2:162" s="17" customFormat="1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</row>
    <row r="48" spans="2:162" s="17" customFormat="1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</row>
    <row r="49" spans="2:162" s="17" customFormat="1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</row>
    <row r="50" spans="2:162" s="17" customFormat="1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</row>
    <row r="51" spans="2:162" s="17" customFormat="1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</row>
    <row r="52" spans="2:162" s="17" customFormat="1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</row>
    <row r="53" spans="2:162" s="17" customFormat="1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</row>
    <row r="54" spans="2:162" s="17" customFormat="1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</row>
    <row r="55" spans="2:162" s="17" customFormat="1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</row>
    <row r="56" spans="2:162" s="17" customFormat="1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</row>
    <row r="57" spans="2:162" s="17" customFormat="1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</row>
    <row r="58" spans="2:162" s="17" customFormat="1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</row>
    <row r="59" spans="2:162" s="17" customFormat="1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</row>
    <row r="60" spans="2:162" s="17" customFormat="1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</row>
    <row r="61" spans="2:162" s="17" customFormat="1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</row>
    <row r="62" spans="2:162" s="17" customFormat="1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</row>
    <row r="63" spans="2:162" s="17" customFormat="1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</row>
    <row r="64" spans="2:162" s="17" customFormat="1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</row>
    <row r="65" spans="2:162" s="17" customFormat="1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</row>
    <row r="66" spans="2:162" s="17" customFormat="1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</row>
    <row r="67" spans="2:162" s="17" customFormat="1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</row>
    <row r="68" spans="2:162" s="17" customFormat="1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</row>
    <row r="69" spans="2:162" s="17" customFormat="1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</row>
    <row r="70" spans="2:162" s="17" customFormat="1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</row>
    <row r="71" spans="2:162" s="17" customFormat="1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</row>
    <row r="72" spans="2:162" s="17" customFormat="1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</row>
    <row r="73" spans="2:162" s="17" customFormat="1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</row>
    <row r="74" spans="2:162" s="17" customFormat="1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</row>
    <row r="75" spans="2:162" s="17" customFormat="1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</row>
    <row r="76" spans="2:162" s="17" customFormat="1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</row>
    <row r="77" spans="2:162" s="17" customFormat="1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</row>
    <row r="78" spans="2:162" s="17" customFormat="1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</row>
    <row r="79" spans="2:162" s="17" customFormat="1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</row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</sheetData>
  <sheetProtection/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16" customWidth="1"/>
    <col min="2" max="6" width="20.7109375" style="16" customWidth="1"/>
    <col min="7" max="11" width="11.421875" style="16" customWidth="1"/>
    <col min="12" max="12" width="12.8515625" style="16" customWidth="1"/>
    <col min="13" max="16384" width="11.421875" style="16" customWidth="1"/>
  </cols>
  <sheetData>
    <row r="1" spans="1:12" s="45" customFormat="1" ht="27" customHeight="1">
      <c r="A1" s="47" t="s">
        <v>39</v>
      </c>
      <c r="B1" s="47"/>
      <c r="C1" s="47"/>
      <c r="D1" s="47"/>
      <c r="E1" s="47"/>
      <c r="F1" s="47"/>
      <c r="L1" s="46"/>
    </row>
    <row r="2" spans="1:12" s="41" customFormat="1" ht="20.25">
      <c r="A2" s="44">
        <v>40543</v>
      </c>
      <c r="B2" s="44"/>
      <c r="C2" s="44"/>
      <c r="D2" s="44"/>
      <c r="E2" s="44"/>
      <c r="F2" s="44"/>
      <c r="L2" s="42"/>
    </row>
    <row r="3" spans="1:12" s="41" customFormat="1" ht="18.75" customHeight="1">
      <c r="A3" s="43" t="s">
        <v>2</v>
      </c>
      <c r="B3" s="43"/>
      <c r="C3" s="43"/>
      <c r="D3" s="43"/>
      <c r="E3" s="43"/>
      <c r="F3" s="43"/>
      <c r="L3" s="42"/>
    </row>
    <row r="4" spans="1:12" s="38" customFormat="1" ht="11.25" customHeight="1" thickBot="1">
      <c r="A4" s="40"/>
      <c r="B4" s="40"/>
      <c r="C4" s="40"/>
      <c r="D4" s="40"/>
      <c r="E4" s="40"/>
      <c r="F4" s="40"/>
      <c r="L4" s="39"/>
    </row>
    <row r="5" spans="1:6" s="17" customFormat="1" ht="27.75" customHeight="1" thickTop="1">
      <c r="A5" s="49" t="s">
        <v>3</v>
      </c>
      <c r="B5" s="51" t="s">
        <v>38</v>
      </c>
      <c r="C5" s="51" t="s">
        <v>37</v>
      </c>
      <c r="D5" s="51" t="s">
        <v>36</v>
      </c>
      <c r="E5" s="51" t="s">
        <v>35</v>
      </c>
      <c r="F5" s="51" t="s">
        <v>34</v>
      </c>
    </row>
    <row r="6" spans="1:6" s="17" customFormat="1" ht="17.25" customHeight="1">
      <c r="A6" s="50"/>
      <c r="B6" s="52"/>
      <c r="C6" s="52"/>
      <c r="D6" s="52"/>
      <c r="E6" s="52"/>
      <c r="F6" s="52"/>
    </row>
    <row r="7" spans="1:6" s="17" customFormat="1" ht="6.75" customHeight="1">
      <c r="A7" s="35"/>
      <c r="B7" s="34"/>
      <c r="C7" s="34"/>
      <c r="D7" s="34"/>
      <c r="E7" s="34"/>
      <c r="F7" s="34"/>
    </row>
    <row r="8" spans="1:161" s="29" customFormat="1" ht="15.75" customHeight="1">
      <c r="A8" s="33" t="s">
        <v>10</v>
      </c>
      <c r="B8" s="32">
        <v>79581260.07208</v>
      </c>
      <c r="C8" s="32">
        <v>3095056.45552</v>
      </c>
      <c r="D8" s="32">
        <v>4358765.53892</v>
      </c>
      <c r="E8" s="32">
        <v>42205034.11571</v>
      </c>
      <c r="F8" s="32">
        <v>29922403.96193</v>
      </c>
      <c r="G8" s="30"/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</row>
    <row r="9" spans="1:161" s="29" customFormat="1" ht="15.75" customHeight="1">
      <c r="A9" s="33" t="s">
        <v>11</v>
      </c>
      <c r="B9" s="32">
        <v>10345434.77102</v>
      </c>
      <c r="C9" s="32">
        <v>326249.03263</v>
      </c>
      <c r="D9" s="32">
        <v>376130.03826</v>
      </c>
      <c r="E9" s="32">
        <v>7257828.0305699995</v>
      </c>
      <c r="F9" s="32">
        <v>2385227.66956</v>
      </c>
      <c r="G9" s="30"/>
      <c r="H9" s="30"/>
      <c r="I9" s="30"/>
      <c r="J9" s="30"/>
      <c r="K9" s="31"/>
      <c r="L9" s="31"/>
      <c r="M9" s="31"/>
      <c r="N9" s="31"/>
      <c r="O9" s="31"/>
      <c r="P9" s="31"/>
      <c r="Q9" s="31"/>
      <c r="R9" s="31"/>
      <c r="S9" s="31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</row>
    <row r="10" spans="1:161" s="29" customFormat="1" ht="15.75" customHeight="1">
      <c r="A10" s="33" t="s">
        <v>12</v>
      </c>
      <c r="B10" s="32">
        <v>9271489.85668</v>
      </c>
      <c r="C10" s="32">
        <v>369613.46579000005</v>
      </c>
      <c r="D10" s="32">
        <v>503242.72761</v>
      </c>
      <c r="E10" s="32">
        <v>5265574.92344</v>
      </c>
      <c r="F10" s="32">
        <v>3133058.73984</v>
      </c>
      <c r="G10" s="30"/>
      <c r="H10" s="30"/>
      <c r="I10" s="30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</row>
    <row r="11" spans="1:161" s="29" customFormat="1" ht="15.75" customHeight="1">
      <c r="A11" s="33" t="s">
        <v>13</v>
      </c>
      <c r="B11" s="32">
        <v>4839087.28964</v>
      </c>
      <c r="C11" s="32">
        <v>356319.75295999995</v>
      </c>
      <c r="D11" s="32">
        <v>247150.28647999998</v>
      </c>
      <c r="E11" s="32">
        <v>2787649.55523</v>
      </c>
      <c r="F11" s="32">
        <v>1447967.69497</v>
      </c>
      <c r="G11" s="30"/>
      <c r="H11" s="30"/>
      <c r="I11" s="30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</row>
    <row r="12" spans="1:161" s="29" customFormat="1" ht="15.75" customHeight="1">
      <c r="A12" s="33" t="s">
        <v>14</v>
      </c>
      <c r="B12" s="32">
        <v>4141570.79577</v>
      </c>
      <c r="C12" s="32">
        <v>101563.59790000001</v>
      </c>
      <c r="D12" s="32">
        <v>47520.64553</v>
      </c>
      <c r="E12" s="32">
        <v>2576240.48667</v>
      </c>
      <c r="F12" s="32">
        <v>1416246.0656700002</v>
      </c>
      <c r="G12" s="30"/>
      <c r="H12" s="30"/>
      <c r="I12" s="30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29" customFormat="1" ht="15.75" customHeight="1">
      <c r="A13" s="33" t="s">
        <v>15</v>
      </c>
      <c r="B13" s="32">
        <v>8633824.62945</v>
      </c>
      <c r="C13" s="32">
        <v>183930.78788999998</v>
      </c>
      <c r="D13" s="32">
        <v>105010.1848</v>
      </c>
      <c r="E13" s="32">
        <v>6268788.28016</v>
      </c>
      <c r="F13" s="32">
        <v>2076095.3765999998</v>
      </c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29" customFormat="1" ht="15.75" customHeight="1">
      <c r="A14" s="33" t="s">
        <v>16</v>
      </c>
      <c r="B14" s="32">
        <v>5175179.68946</v>
      </c>
      <c r="C14" s="32">
        <v>128612.23214000001</v>
      </c>
      <c r="D14" s="32">
        <v>154321.34562</v>
      </c>
      <c r="E14" s="32">
        <v>2401312.0456</v>
      </c>
      <c r="F14" s="32">
        <v>2490934.0661</v>
      </c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  <row r="15" spans="1:161" s="29" customFormat="1" ht="15.75" customHeight="1">
      <c r="A15" s="33" t="s">
        <v>17</v>
      </c>
      <c r="B15" s="32">
        <v>15852624.02875</v>
      </c>
      <c r="C15" s="32">
        <v>425756.82139</v>
      </c>
      <c r="D15" s="32">
        <v>624619.6338899999</v>
      </c>
      <c r="E15" s="32">
        <v>11650670.401870001</v>
      </c>
      <c r="F15" s="32">
        <v>3151577.1716</v>
      </c>
      <c r="G15" s="30"/>
      <c r="H15" s="30"/>
      <c r="I15" s="30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</row>
    <row r="16" spans="1:161" s="17" customFormat="1" ht="13.5">
      <c r="A16" s="28"/>
      <c r="B16" s="27"/>
      <c r="C16" s="27"/>
      <c r="D16" s="27"/>
      <c r="E16" s="27"/>
      <c r="F16" s="27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21"/>
      <c r="R16" s="21"/>
      <c r="S16" s="2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s="17" customFormat="1" ht="24" customHeight="1" thickBot="1">
      <c r="A17" s="26" t="s">
        <v>9</v>
      </c>
      <c r="B17" s="25">
        <v>137840471.13285</v>
      </c>
      <c r="C17" s="25">
        <v>4987102.14622</v>
      </c>
      <c r="D17" s="25">
        <v>6416760.40111</v>
      </c>
      <c r="E17" s="25">
        <v>80413097.83925</v>
      </c>
      <c r="F17" s="25">
        <v>46023510.74626999</v>
      </c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21"/>
      <c r="R17" s="21"/>
      <c r="S17" s="21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  <row r="18" spans="1:162" s="17" customFormat="1" ht="5.25" customHeight="1" thickTop="1">
      <c r="A18" s="24" t="s">
        <v>20</v>
      </c>
      <c r="B18" s="22"/>
      <c r="C18" s="22"/>
      <c r="D18" s="22"/>
      <c r="E18" s="22"/>
      <c r="F18" s="22"/>
      <c r="G18" s="18"/>
      <c r="H18" s="18"/>
      <c r="I18" s="18"/>
      <c r="J18" s="18"/>
      <c r="K18" s="18"/>
      <c r="L18" s="21"/>
      <c r="M18" s="21"/>
      <c r="N18" s="21"/>
      <c r="O18" s="21"/>
      <c r="P18" s="21"/>
      <c r="Q18" s="21"/>
      <c r="R18" s="21"/>
      <c r="S18" s="21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</row>
    <row r="19" spans="1:162" s="17" customFormat="1" ht="13.5">
      <c r="A19" s="23"/>
      <c r="B19" s="22"/>
      <c r="C19" s="22"/>
      <c r="D19" s="22"/>
      <c r="E19" s="22"/>
      <c r="F19" s="22"/>
      <c r="G19" s="18"/>
      <c r="H19" s="18"/>
      <c r="I19" s="18"/>
      <c r="J19" s="18"/>
      <c r="K19" s="18"/>
      <c r="L19" s="21"/>
      <c r="M19" s="21"/>
      <c r="N19" s="21"/>
      <c r="O19" s="21"/>
      <c r="P19" s="21"/>
      <c r="Q19" s="21"/>
      <c r="R19" s="21"/>
      <c r="S19" s="21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</row>
    <row r="20" spans="1:172" s="17" customFormat="1" ht="13.5">
      <c r="A20" s="20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21"/>
      <c r="X20" s="21"/>
      <c r="Y20" s="21"/>
      <c r="Z20" s="21"/>
      <c r="AA20" s="21"/>
      <c r="AB20" s="21"/>
      <c r="AC20" s="21"/>
      <c r="AD20" s="21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</row>
    <row r="21" spans="1:162" s="17" customFormat="1" ht="12.75">
      <c r="A21" s="20"/>
      <c r="B21" s="19"/>
      <c r="C21" s="19"/>
      <c r="D21" s="19"/>
      <c r="E21" s="19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</row>
    <row r="22" spans="2:162" s="17" customFormat="1" ht="12.75">
      <c r="B22" s="19"/>
      <c r="C22" s="19"/>
      <c r="D22" s="19"/>
      <c r="E22" s="19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</row>
    <row r="23" spans="2:162" s="17" customFormat="1" ht="12.75">
      <c r="B23" s="19"/>
      <c r="C23" s="19"/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</row>
    <row r="24" spans="2:162" s="17" customFormat="1" ht="12.75">
      <c r="B24" s="19"/>
      <c r="C24" s="19"/>
      <c r="D24" s="19"/>
      <c r="E24" s="19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</row>
    <row r="25" spans="2:162" s="17" customFormat="1" ht="12.75">
      <c r="B25" s="19"/>
      <c r="C25" s="19"/>
      <c r="D25" s="19"/>
      <c r="E25" s="19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</row>
    <row r="26" spans="2:162" s="17" customFormat="1" ht="12.75">
      <c r="B26" s="19"/>
      <c r="C26" s="19"/>
      <c r="D26" s="19"/>
      <c r="E26" s="19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</row>
    <row r="27" spans="2:162" s="17" customFormat="1" ht="12.75">
      <c r="B27" s="19"/>
      <c r="C27" s="19"/>
      <c r="D27" s="19"/>
      <c r="E27" s="19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</row>
    <row r="28" spans="2:162" s="17" customFormat="1" ht="12.75">
      <c r="B28" s="19"/>
      <c r="C28" s="19"/>
      <c r="D28" s="19"/>
      <c r="E28" s="19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</row>
    <row r="29" spans="2:162" s="17" customFormat="1" ht="12.75">
      <c r="B29" s="19"/>
      <c r="C29" s="19"/>
      <c r="D29" s="19"/>
      <c r="E29" s="19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</row>
    <row r="30" spans="2:162" s="17" customFormat="1" ht="12.75">
      <c r="B30" s="19"/>
      <c r="C30" s="19"/>
      <c r="D30" s="19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</row>
    <row r="31" spans="2:162" s="17" customFormat="1" ht="12.75">
      <c r="B31" s="19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</row>
    <row r="32" spans="2:162" s="17" customFormat="1" ht="12.75">
      <c r="B32" s="19"/>
      <c r="C32" s="19"/>
      <c r="D32" s="19"/>
      <c r="E32" s="19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</row>
    <row r="33" spans="2:162" s="17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</row>
    <row r="34" spans="2:162" s="17" customFormat="1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</row>
    <row r="35" spans="2:162" s="17" customFormat="1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</row>
    <row r="36" spans="2:162" s="17" customFormat="1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</row>
    <row r="37" spans="2:162" s="17" customFormat="1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</row>
    <row r="38" spans="2:162" s="17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</row>
    <row r="39" spans="2:162" s="17" customFormat="1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</row>
    <row r="40" spans="2:162" s="17" customFormat="1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</row>
    <row r="41" spans="2:162" s="17" customFormat="1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</row>
    <row r="42" spans="2:162" s="17" customFormat="1" ht="12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</row>
    <row r="43" spans="2:162" s="17" customFormat="1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</row>
    <row r="44" spans="2:162" s="17" customFormat="1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</row>
    <row r="45" spans="2:162" s="17" customFormat="1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</row>
    <row r="46" spans="2:162" s="17" customFormat="1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</row>
    <row r="47" spans="2:162" s="17" customFormat="1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</row>
    <row r="48" spans="2:162" s="17" customFormat="1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</row>
    <row r="49" spans="2:162" s="17" customFormat="1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</row>
    <row r="50" spans="2:162" s="17" customFormat="1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</row>
    <row r="51" spans="2:162" s="17" customFormat="1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</row>
    <row r="52" spans="2:162" s="17" customFormat="1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</row>
    <row r="53" spans="2:162" s="17" customFormat="1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</row>
    <row r="54" spans="2:162" s="17" customFormat="1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</row>
    <row r="55" spans="2:162" s="17" customFormat="1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</row>
    <row r="56" spans="2:162" s="17" customFormat="1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</row>
    <row r="57" spans="2:162" s="17" customFormat="1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</row>
    <row r="58" spans="2:162" s="17" customFormat="1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</row>
    <row r="59" spans="2:162" s="17" customFormat="1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</row>
    <row r="60" spans="2:162" s="17" customFormat="1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</row>
    <row r="61" spans="2:162" s="17" customFormat="1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</row>
    <row r="62" spans="2:162" s="17" customFormat="1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</row>
    <row r="63" spans="2:162" s="17" customFormat="1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</row>
    <row r="64" spans="2:162" s="17" customFormat="1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</row>
    <row r="65" spans="2:162" s="17" customFormat="1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</row>
    <row r="66" spans="2:162" s="17" customFormat="1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</row>
    <row r="67" spans="2:162" s="17" customFormat="1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</row>
    <row r="68" spans="2:162" s="17" customFormat="1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</row>
    <row r="69" spans="2:162" s="17" customFormat="1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</row>
    <row r="70" spans="2:162" s="17" customFormat="1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</row>
    <row r="71" spans="2:162" s="17" customFormat="1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</row>
    <row r="72" spans="2:162" s="17" customFormat="1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</row>
    <row r="73" spans="2:162" s="17" customFormat="1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</row>
    <row r="74" spans="2:162" s="17" customFormat="1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</row>
    <row r="75" spans="2:162" s="17" customFormat="1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</row>
    <row r="76" spans="2:162" s="17" customFormat="1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</row>
    <row r="77" spans="2:162" s="17" customFormat="1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</row>
    <row r="78" spans="2:162" s="17" customFormat="1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</row>
    <row r="79" spans="2:162" s="17" customFormat="1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</row>
    <row r="80" spans="2:162" s="17" customFormat="1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</row>
    <row r="81" spans="2:162" s="17" customFormat="1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</row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</sheetData>
  <sheetProtection/>
  <mergeCells count="6">
    <mergeCell ref="E5:E6"/>
    <mergeCell ref="F5:F6"/>
    <mergeCell ref="A5:A6"/>
    <mergeCell ref="B5:B6"/>
    <mergeCell ref="C5:C6"/>
    <mergeCell ref="D5:D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28125" style="1" customWidth="1"/>
    <col min="2" max="2" width="14.7109375" style="1" customWidth="1"/>
    <col min="3" max="3" width="15.421875" style="1" customWidth="1"/>
    <col min="4" max="4" width="15.140625" style="1" customWidth="1"/>
    <col min="5" max="5" width="14.00390625" style="1" customWidth="1"/>
    <col min="6" max="6" width="14.28125" style="1" customWidth="1"/>
    <col min="7" max="7" width="14.8515625" style="1" customWidth="1"/>
    <col min="8" max="8" width="11.421875" style="1" customWidth="1"/>
    <col min="9" max="9" width="12.00390625" style="1" bestFit="1" customWidth="1"/>
    <col min="10" max="16384" width="11.421875" style="1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2" spans="1:7" ht="17.25">
      <c r="A2" s="3" t="s">
        <v>1</v>
      </c>
      <c r="B2" s="3"/>
      <c r="C2" s="3"/>
      <c r="D2" s="3"/>
      <c r="E2" s="3"/>
      <c r="F2" s="3"/>
      <c r="G2" s="3"/>
    </row>
    <row r="3" spans="1:7" ht="17.25">
      <c r="A3" s="4" t="s">
        <v>2</v>
      </c>
      <c r="B3" s="4"/>
      <c r="C3" s="4"/>
      <c r="D3" s="4"/>
      <c r="E3" s="4"/>
      <c r="F3" s="4"/>
      <c r="G3" s="4"/>
    </row>
    <row r="4" spans="1:7" ht="21" thickBot="1">
      <c r="A4" s="5"/>
      <c r="B4" s="5"/>
      <c r="C4" s="5"/>
      <c r="D4" s="5"/>
      <c r="E4" s="5"/>
      <c r="F4" s="5"/>
      <c r="G4" s="5"/>
    </row>
    <row r="5" spans="1:7" ht="38.25" customHeight="1" thickBot="1" thickTop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7" ht="16.5">
      <c r="A6" s="8" t="s">
        <v>10</v>
      </c>
      <c r="B6" s="9">
        <v>2286364.55369</v>
      </c>
      <c r="C6" s="9">
        <v>11018696.85867</v>
      </c>
      <c r="D6" s="9">
        <v>1362488.7549</v>
      </c>
      <c r="E6" s="9">
        <v>2856581.79367</v>
      </c>
      <c r="F6" s="9">
        <v>12398272.001</v>
      </c>
      <c r="G6" s="10">
        <f aca="true" t="shared" si="0" ref="G6:G14">SUM(B6:F6)</f>
        <v>29922403.96193</v>
      </c>
    </row>
    <row r="7" spans="1:7" ht="16.5">
      <c r="A7" s="8" t="s">
        <v>11</v>
      </c>
      <c r="B7" s="9">
        <v>337492.68756</v>
      </c>
      <c r="C7" s="9">
        <v>721438.33797</v>
      </c>
      <c r="D7" s="9">
        <v>153218.64719</v>
      </c>
      <c r="E7" s="9">
        <v>143361.78884</v>
      </c>
      <c r="F7" s="9">
        <v>1029716.208</v>
      </c>
      <c r="G7" s="10">
        <f t="shared" si="0"/>
        <v>2385227.66956</v>
      </c>
    </row>
    <row r="8" spans="1:7" ht="16.5">
      <c r="A8" s="8" t="s">
        <v>12</v>
      </c>
      <c r="B8" s="9">
        <v>373202.26554</v>
      </c>
      <c r="C8" s="9">
        <v>1040166.17238</v>
      </c>
      <c r="D8" s="9">
        <v>163290.109</v>
      </c>
      <c r="E8" s="9">
        <v>130159.05492</v>
      </c>
      <c r="F8" s="9">
        <v>1426241.138</v>
      </c>
      <c r="G8" s="10">
        <f t="shared" si="0"/>
        <v>3133058.73984</v>
      </c>
    </row>
    <row r="9" spans="1:7" ht="16.5">
      <c r="A9" s="8" t="s">
        <v>13</v>
      </c>
      <c r="B9" s="9">
        <v>330369.92322000006</v>
      </c>
      <c r="C9" s="9">
        <v>234537.54727</v>
      </c>
      <c r="D9" s="9">
        <v>140883.12575</v>
      </c>
      <c r="E9" s="9">
        <v>153832.15373</v>
      </c>
      <c r="F9" s="9">
        <v>588344.945</v>
      </c>
      <c r="G9" s="10">
        <f t="shared" si="0"/>
        <v>1447967.69497</v>
      </c>
    </row>
    <row r="10" spans="1:7" ht="16.5">
      <c r="A10" s="8" t="s">
        <v>14</v>
      </c>
      <c r="B10" s="9">
        <v>16731.1415</v>
      </c>
      <c r="C10" s="9">
        <v>649268.09072</v>
      </c>
      <c r="D10" s="9">
        <v>33887.568869999996</v>
      </c>
      <c r="E10" s="9">
        <v>37299.46858</v>
      </c>
      <c r="F10" s="9">
        <v>679059.796</v>
      </c>
      <c r="G10" s="10">
        <f t="shared" si="0"/>
        <v>1416246.06567</v>
      </c>
    </row>
    <row r="11" spans="1:7" ht="16.5">
      <c r="A11" s="8" t="s">
        <v>15</v>
      </c>
      <c r="B11" s="9">
        <v>259832.66063</v>
      </c>
      <c r="C11" s="9">
        <v>661522.90627</v>
      </c>
      <c r="D11" s="9">
        <v>87046.80705</v>
      </c>
      <c r="E11" s="9">
        <v>43562.30065</v>
      </c>
      <c r="F11" s="9">
        <v>1024130.702</v>
      </c>
      <c r="G11" s="10">
        <f t="shared" si="0"/>
        <v>2076095.3766</v>
      </c>
    </row>
    <row r="12" spans="1:7" ht="16.5">
      <c r="A12" s="8" t="s">
        <v>16</v>
      </c>
      <c r="B12" s="9">
        <v>178981.99534999998</v>
      </c>
      <c r="C12" s="9">
        <v>688584.5326599999</v>
      </c>
      <c r="D12" s="9">
        <v>65217.28484</v>
      </c>
      <c r="E12" s="9">
        <v>62603.87525</v>
      </c>
      <c r="F12" s="9">
        <v>1495546.378</v>
      </c>
      <c r="G12" s="10">
        <f t="shared" si="0"/>
        <v>2490934.0661</v>
      </c>
    </row>
    <row r="13" spans="1:9" ht="16.5">
      <c r="A13" s="8" t="s">
        <v>17</v>
      </c>
      <c r="B13" s="9">
        <v>438971.4758</v>
      </c>
      <c r="C13" s="9">
        <v>1191035.90759</v>
      </c>
      <c r="D13" s="9">
        <v>199583.5942</v>
      </c>
      <c r="E13" s="9">
        <v>151327.74000999998</v>
      </c>
      <c r="F13" s="9">
        <v>1170658.454</v>
      </c>
      <c r="G13" s="10">
        <f t="shared" si="0"/>
        <v>3151577.1716</v>
      </c>
      <c r="I13" s="11"/>
    </row>
    <row r="14" spans="1:7" ht="17.25" thickBot="1">
      <c r="A14" s="12" t="s">
        <v>9</v>
      </c>
      <c r="B14" s="13">
        <v>4221946.70329</v>
      </c>
      <c r="C14" s="13">
        <v>16205250.35353</v>
      </c>
      <c r="D14" s="13">
        <v>2205615.8918000003</v>
      </c>
      <c r="E14" s="13">
        <v>3578728.17565</v>
      </c>
      <c r="F14" s="13">
        <v>19811969.622</v>
      </c>
      <c r="G14" s="13">
        <f t="shared" si="0"/>
        <v>46023510.74627</v>
      </c>
    </row>
    <row r="15" spans="1:7" ht="17.25" thickTop="1">
      <c r="A15" s="14" t="s">
        <v>18</v>
      </c>
      <c r="B15" s="15"/>
      <c r="C15" s="15"/>
      <c r="D15" s="15"/>
      <c r="E15" s="15"/>
      <c r="F15" s="15"/>
      <c r="G15" s="15"/>
    </row>
  </sheetData>
  <sheetProtection/>
  <printOptions/>
  <pageMargins left="1.64" right="0.7086614173228347" top="1.0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2011-05-10T16:49:59Z</dcterms:created>
  <dcterms:modified xsi:type="dcterms:W3CDTF">2017-01-24T20:55:01Z</dcterms:modified>
  <cp:category/>
  <cp:version/>
  <cp:contentType/>
  <cp:contentStatus/>
</cp:coreProperties>
</file>