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94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'CR'!#REF!</definedName>
    <definedName name="inicio2" localSheetId="0">'CR'!$H$10</definedName>
    <definedName name="inicio3" localSheetId="0">'CR'!$B$30</definedName>
    <definedName name="inicio4" localSheetId="0">'CR'!$H$30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<sst xmlns="http://schemas.openxmlformats.org/spreadsheetml/2006/main" count="63" uniqueCount="21">
  <si>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</si>
  <si>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</si>
  <si>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</si>
  <si>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</si>
  <si>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</si>
  <si>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</si>
  <si>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</si>
  <si>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</si>
  <si>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CRAC Señor de Luren</t>
  </si>
  <si>
    <t>CRAC Nuestra Gente</t>
  </si>
  <si>
    <t>CRAC Prymera</t>
  </si>
  <si>
    <t>CRAC Profinanzas</t>
  </si>
  <si>
    <t>CRAC Cajamarca</t>
  </si>
  <si>
    <t>CRAC Credinka</t>
  </si>
  <si>
    <t>CRAC Sipán</t>
  </si>
  <si>
    <t>CRAC Chavín</t>
  </si>
  <si>
    <t>CRAC Libertadores de Ayacucho</t>
  </si>
  <si>
    <t>CRAC Los Andes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</si>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</sst>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Alignment="1">
      <alignment vertical="center"/>
      <protection/>
    </xf>
    <xf numFmtId="0" fontId="29" fillId="0" borderId="0" xfId="55" applyFont="1" applyAlignment="1">
      <alignment horizontal="center" vertical="center"/>
      <protection/>
    </xf>
    <xf numFmtId="0" fontId="30" fillId="0" borderId="0" xfId="55" applyFont="1" applyAlignment="1">
      <alignment vertical="center"/>
      <protection/>
    </xf>
    <xf numFmtId="0" fontId="32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26" fillId="0" borderId="0" xfId="55" applyFont="1" applyBorder="1" applyAlignment="1">
      <alignment vertical="center"/>
      <protection/>
    </xf>
    <xf numFmtId="0" fontId="36" fillId="0" borderId="0" xfId="55" applyFont="1" applyBorder="1" applyAlignment="1">
      <alignment horizontal="center" vertical="center"/>
      <protection/>
    </xf>
    <xf numFmtId="0" fontId="36" fillId="0" borderId="0" xfId="55" applyFont="1" applyBorder="1" applyAlignment="1">
      <alignment horizontal="center" vertical="center" wrapText="1"/>
      <protection/>
    </xf>
    <xf numFmtId="0" fontId="35" fillId="0" borderId="0" xfId="55" applyFont="1" applyFill="1" applyBorder="1" applyAlignment="1">
      <alignment horizontal="center" vertical="center"/>
      <protection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1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174" fontId="35" fillId="0" borderId="0" xfId="50" applyNumberFormat="1" applyFont="1" applyFill="1" applyBorder="1" applyAlignment="1">
      <alignment vertical="center"/>
    </xf>
    <xf numFmtId="0" fontId="37" fillId="0" borderId="0" xfId="55" applyFont="1" applyFill="1" applyBorder="1" applyAlignment="1">
      <alignment vertical="center"/>
      <protection/>
    </xf>
    <xf numFmtId="0" fontId="38" fillId="0" borderId="12" xfId="55" applyFont="1" applyFill="1" applyBorder="1" applyAlignment="1">
      <alignment vertical="center"/>
      <protection/>
    </xf>
    <xf numFmtId="2" fontId="38" fillId="0" borderId="12" xfId="55" applyNumberFormat="1" applyFont="1" applyFill="1" applyBorder="1" applyAlignment="1">
      <alignment horizontal="left" vertical="center"/>
      <protection/>
    </xf>
    <xf numFmtId="172" fontId="38" fillId="0" borderId="12" xfId="55" applyNumberFormat="1" applyFont="1" applyFill="1" applyBorder="1" applyAlignment="1">
      <alignment vertical="center"/>
      <protection/>
    </xf>
    <xf numFmtId="2" fontId="38" fillId="0" borderId="12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38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6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0" fontId="28" fillId="0" borderId="0" xfId="55" applyFont="1" applyFill="1" applyAlignment="1">
      <alignment vertical="center"/>
      <protection/>
    </xf>
    <xf numFmtId="0" fontId="29" fillId="0" borderId="0" xfId="55" applyFont="1" applyFill="1" applyAlignment="1">
      <alignment horizontal="center" vertical="center"/>
      <protection/>
    </xf>
    <xf numFmtId="0" fontId="30" fillId="0" borderId="0" xfId="55" applyFont="1" applyFill="1" applyAlignment="1">
      <alignment vertical="center"/>
      <protection/>
    </xf>
    <xf numFmtId="0" fontId="32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0" fontId="32" fillId="0" borderId="11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 wrapText="1"/>
      <protection/>
    </xf>
    <xf numFmtId="0" fontId="39" fillId="0" borderId="0" xfId="55" applyFont="1" applyAlignment="1">
      <alignment/>
      <protection/>
    </xf>
    <xf numFmtId="0" fontId="40" fillId="0" borderId="0" xfId="55" applyFont="1" applyAlignment="1">
      <alignment/>
      <protection/>
    </xf>
    <xf numFmtId="169" fontId="40" fillId="0" borderId="0" xfId="51" applyFont="1" applyBorder="1" applyAlignment="1">
      <alignment horizontal="right"/>
    </xf>
    <xf numFmtId="0" fontId="40" fillId="0" borderId="0" xfId="55" applyFont="1" applyBorder="1" applyAlignment="1">
      <alignment/>
      <protection/>
    </xf>
    <xf numFmtId="0" fontId="41" fillId="0" borderId="0" xfId="55" applyFont="1">
      <alignment/>
      <protection/>
    </xf>
    <xf numFmtId="0" fontId="42" fillId="0" borderId="0" xfId="0" applyFont="1" applyAlignment="1">
      <alignment/>
    </xf>
    <xf numFmtId="0" fontId="43" fillId="0" borderId="0" xfId="55" applyFont="1">
      <alignment/>
      <protection/>
    </xf>
    <xf numFmtId="169" fontId="44" fillId="0" borderId="0" xfId="51" applyFont="1" applyBorder="1" applyAlignment="1">
      <alignment horizontal="right"/>
    </xf>
    <xf numFmtId="0" fontId="0" fillId="0" borderId="0" xfId="55" applyBorder="1">
      <alignment/>
      <protection/>
    </xf>
    <xf numFmtId="0" fontId="44" fillId="0" borderId="0" xfId="55" applyFont="1" applyBorder="1">
      <alignment/>
      <protection/>
    </xf>
    <xf numFmtId="0" fontId="0" fillId="0" borderId="0" xfId="55">
      <alignment/>
      <protection/>
    </xf>
    <xf numFmtId="0" fontId="42" fillId="0" borderId="0" xfId="55" applyFont="1" applyAlignment="1">
      <alignment/>
      <protection/>
    </xf>
    <xf numFmtId="174" fontId="0" fillId="0" borderId="0" xfId="55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3-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44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5.7109375" style="67" customWidth="1"/>
    <col min="2" max="2" width="28.8515625" style="67" customWidth="1"/>
    <col min="3" max="5" width="13.7109375" style="67" customWidth="1"/>
    <col min="6" max="6" width="10.7109375" style="61" customWidth="1"/>
    <col min="7" max="7" width="6.00390625" style="67" customWidth="1"/>
    <col min="8" max="8" width="30.28125" style="67" customWidth="1"/>
    <col min="9" max="9" width="14.28125" style="67" bestFit="1" customWidth="1"/>
    <col min="10" max="11" width="13.7109375" style="67" customWidth="1"/>
    <col min="12" max="16384" width="11.421875" style="67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40209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2" customHeight="1">
      <c r="F4" s="7"/>
    </row>
    <row r="5" spans="1:11" s="11" customFormat="1" ht="12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</row>
    <row r="6" s="8" customFormat="1" ht="9" customHeight="1" thickBot="1">
      <c r="F6" s="7"/>
    </row>
    <row r="7" spans="1:11" s="16" customFormat="1" ht="12.75" customHeight="1">
      <c r="A7" s="12" t="s">
        <v>4</v>
      </c>
      <c r="B7" s="12"/>
      <c r="C7" s="13" t="s">
        <v>5</v>
      </c>
      <c r="D7" s="14" t="s">
        <v>6</v>
      </c>
      <c r="E7" s="14" t="s">
        <v>7</v>
      </c>
      <c r="F7" s="15"/>
      <c r="G7" s="12" t="s">
        <v>4</v>
      </c>
      <c r="H7" s="12"/>
      <c r="I7" s="13" t="s">
        <v>5</v>
      </c>
      <c r="J7" s="14" t="s">
        <v>6</v>
      </c>
      <c r="K7" s="14" t="s">
        <v>7</v>
      </c>
    </row>
    <row r="8" spans="1:11" s="16" customFormat="1" ht="16.5" customHeight="1">
      <c r="A8" s="17"/>
      <c r="B8" s="17"/>
      <c r="C8" s="18"/>
      <c r="D8" s="19"/>
      <c r="E8" s="19"/>
      <c r="F8" s="15"/>
      <c r="G8" s="17"/>
      <c r="H8" s="17"/>
      <c r="I8" s="18"/>
      <c r="J8" s="19"/>
      <c r="K8" s="19"/>
    </row>
    <row r="9" spans="2:11" s="20" customFormat="1" ht="13.5">
      <c r="B9" s="21"/>
      <c r="C9" s="21"/>
      <c r="D9" s="22"/>
      <c r="E9" s="22"/>
      <c r="G9" s="21"/>
      <c r="H9" s="21"/>
      <c r="I9" s="21"/>
      <c r="J9" s="22"/>
      <c r="K9" s="22"/>
    </row>
    <row r="10" spans="1:11" s="31" customFormat="1" ht="14.25" customHeight="1">
      <c r="A10" s="23">
        <v>1</v>
      </c>
      <c r="B10" s="24" t="s">
        <v>9</v>
      </c>
      <c r="C10" s="25">
        <v>85946659</v>
      </c>
      <c r="D10" s="26">
        <v>44.964303912962045</v>
      </c>
      <c r="E10" s="27">
        <f>+D10</f>
        <v>44.964303912962045</v>
      </c>
      <c r="F10" s="28"/>
      <c r="G10" s="23">
        <v>1</v>
      </c>
      <c r="H10" s="24" t="s">
        <v>9</v>
      </c>
      <c r="I10" s="30">
        <v>306590627</v>
      </c>
      <c r="J10" s="26">
        <v>36.353772587041306</v>
      </c>
      <c r="K10" s="27">
        <f>+J10</f>
        <v>36.353772587041306</v>
      </c>
    </row>
    <row r="11" spans="1:11" s="31" customFormat="1" ht="14.25" customHeight="1">
      <c r="A11" s="23">
        <v>2</v>
      </c>
      <c r="B11" s="24" t="s">
        <v>8</v>
      </c>
      <c r="C11" s="25">
        <v>43525513</v>
      </c>
      <c r="D11" s="26">
        <v>22.771035166120658</v>
      </c>
      <c r="E11" s="27">
        <f>+E10+D11</f>
        <v>67.7353390790827</v>
      </c>
      <c r="F11" s="28"/>
      <c r="G11" s="23">
        <v>2</v>
      </c>
      <c r="H11" s="29" t="s">
        <v>8</v>
      </c>
      <c r="I11" s="30">
        <v>207758129</v>
      </c>
      <c r="J11" s="26">
        <v>24.634777157669568</v>
      </c>
      <c r="K11" s="27">
        <f>+K10+J11</f>
        <v>60.98854974471087</v>
      </c>
    </row>
    <row r="12" spans="1:11" s="31" customFormat="1" ht="14.25" customHeight="1">
      <c r="A12" s="23">
        <v>3</v>
      </c>
      <c r="B12" s="24" t="s">
        <v>13</v>
      </c>
      <c r="C12" s="25">
        <v>20030108</v>
      </c>
      <c r="D12" s="26">
        <v>10.479056126212566</v>
      </c>
      <c r="E12" s="27">
        <f aca="true" t="shared" si="0" ref="E12:E19">+E11+D12</f>
        <v>78.21439520529528</v>
      </c>
      <c r="F12" s="28"/>
      <c r="G12" s="23">
        <v>3</v>
      </c>
      <c r="H12" s="29" t="s">
        <v>11</v>
      </c>
      <c r="I12" s="30">
        <v>112436585</v>
      </c>
      <c r="J12" s="26">
        <v>13.332090682451096</v>
      </c>
      <c r="K12" s="27">
        <f aca="true" t="shared" si="1" ref="K12:K19">+K11+J12</f>
        <v>74.32064042716198</v>
      </c>
    </row>
    <row r="13" spans="1:11" s="31" customFormat="1" ht="14.25" customHeight="1">
      <c r="A13" s="23">
        <v>4</v>
      </c>
      <c r="B13" s="24" t="s">
        <v>10</v>
      </c>
      <c r="C13" s="25">
        <v>19827071</v>
      </c>
      <c r="D13" s="26">
        <v>10.372834226725164</v>
      </c>
      <c r="E13" s="27">
        <f t="shared" si="0"/>
        <v>88.58722943202044</v>
      </c>
      <c r="F13" s="28"/>
      <c r="G13" s="23">
        <v>4</v>
      </c>
      <c r="H13" s="29" t="s">
        <v>15</v>
      </c>
      <c r="I13" s="30">
        <v>67702022</v>
      </c>
      <c r="J13" s="26">
        <v>8.027720663067978</v>
      </c>
      <c r="K13" s="27">
        <f t="shared" si="1"/>
        <v>82.34836109022996</v>
      </c>
    </row>
    <row r="14" spans="1:11" s="31" customFormat="1" ht="14.25" customHeight="1">
      <c r="A14" s="23">
        <v>5</v>
      </c>
      <c r="B14" s="24" t="s">
        <v>12</v>
      </c>
      <c r="C14" s="25">
        <v>7847476</v>
      </c>
      <c r="D14" s="26">
        <v>4.105526612892256</v>
      </c>
      <c r="E14" s="27">
        <f t="shared" si="0"/>
        <v>92.6927560449127</v>
      </c>
      <c r="F14" s="28"/>
      <c r="G14" s="23">
        <v>5</v>
      </c>
      <c r="H14" s="29" t="s">
        <v>13</v>
      </c>
      <c r="I14" s="30">
        <v>55998913</v>
      </c>
      <c r="J14" s="26">
        <v>6.640032567999904</v>
      </c>
      <c r="K14" s="27">
        <f t="shared" si="1"/>
        <v>88.98839365822987</v>
      </c>
    </row>
    <row r="15" spans="1:11" s="31" customFormat="1" ht="14.25" customHeight="1">
      <c r="A15" s="23">
        <v>6</v>
      </c>
      <c r="B15" s="24" t="s">
        <v>15</v>
      </c>
      <c r="C15" s="25">
        <v>6505430</v>
      </c>
      <c r="D15" s="26">
        <v>3.4034148041112418</v>
      </c>
      <c r="E15" s="27">
        <f t="shared" si="0"/>
        <v>96.09617084902393</v>
      </c>
      <c r="F15" s="28"/>
      <c r="G15" s="23">
        <v>6</v>
      </c>
      <c r="H15" s="29" t="s">
        <v>17</v>
      </c>
      <c r="I15" s="30">
        <v>27064403</v>
      </c>
      <c r="J15" s="26">
        <v>3.2091429587834024</v>
      </c>
      <c r="K15" s="27">
        <f t="shared" si="1"/>
        <v>92.19753661701327</v>
      </c>
    </row>
    <row r="16" spans="1:11" s="31" customFormat="1" ht="14.25" customHeight="1">
      <c r="A16" s="23">
        <v>7</v>
      </c>
      <c r="B16" s="24" t="s">
        <v>16</v>
      </c>
      <c r="C16" s="25">
        <v>2849530</v>
      </c>
      <c r="D16" s="26">
        <v>1.4907750274400164</v>
      </c>
      <c r="E16" s="27">
        <f t="shared" si="0"/>
        <v>97.58694587646396</v>
      </c>
      <c r="F16" s="28"/>
      <c r="G16" s="23">
        <v>7</v>
      </c>
      <c r="H16" s="29" t="s">
        <v>14</v>
      </c>
      <c r="I16" s="30">
        <v>24687628</v>
      </c>
      <c r="J16" s="26">
        <v>2.927318498962048</v>
      </c>
      <c r="K16" s="27">
        <f t="shared" si="1"/>
        <v>95.12485511597532</v>
      </c>
    </row>
    <row r="17" spans="1:11" s="31" customFormat="1" ht="14.25" customHeight="1">
      <c r="A17" s="23">
        <v>8</v>
      </c>
      <c r="B17" s="24" t="s">
        <v>14</v>
      </c>
      <c r="C17" s="25">
        <v>2789046</v>
      </c>
      <c r="D17" s="26">
        <v>1.4591319014649673</v>
      </c>
      <c r="E17" s="27">
        <f t="shared" si="0"/>
        <v>99.04607777792893</v>
      </c>
      <c r="F17" s="28"/>
      <c r="G17" s="23">
        <v>8</v>
      </c>
      <c r="H17" s="29" t="s">
        <v>10</v>
      </c>
      <c r="I17" s="30">
        <v>14183156</v>
      </c>
      <c r="J17" s="26">
        <v>1.6817579612129838</v>
      </c>
      <c r="K17" s="27">
        <f t="shared" si="1"/>
        <v>96.8066130771883</v>
      </c>
    </row>
    <row r="18" spans="1:11" s="31" customFormat="1" ht="14.25" customHeight="1">
      <c r="A18" s="23">
        <v>9</v>
      </c>
      <c r="B18" s="24" t="s">
        <v>11</v>
      </c>
      <c r="C18" s="25">
        <v>934420</v>
      </c>
      <c r="D18" s="26">
        <v>0.48885605736402155</v>
      </c>
      <c r="E18" s="27">
        <f t="shared" si="0"/>
        <v>99.53493383529295</v>
      </c>
      <c r="F18" s="28"/>
      <c r="G18" s="23">
        <v>9</v>
      </c>
      <c r="H18" s="29" t="s">
        <v>12</v>
      </c>
      <c r="I18" s="30">
        <v>13687146</v>
      </c>
      <c r="J18" s="26">
        <v>1.6229439168394149</v>
      </c>
      <c r="K18" s="27">
        <f t="shared" si="1"/>
        <v>98.42955699402772</v>
      </c>
    </row>
    <row r="19" spans="1:11" s="31" customFormat="1" ht="14.25" customHeight="1">
      <c r="A19" s="23">
        <v>10</v>
      </c>
      <c r="B19" s="24" t="s">
        <v>17</v>
      </c>
      <c r="C19" s="25">
        <v>888947</v>
      </c>
      <c r="D19" s="26">
        <v>0.4650661647070641</v>
      </c>
      <c r="E19" s="27">
        <f t="shared" si="0"/>
        <v>100.00000000000001</v>
      </c>
      <c r="F19" s="28"/>
      <c r="G19" s="23">
        <v>10</v>
      </c>
      <c r="H19" s="29" t="s">
        <v>16</v>
      </c>
      <c r="I19" s="30">
        <v>13244378</v>
      </c>
      <c r="J19" s="26">
        <v>1.5704430059723022</v>
      </c>
      <c r="K19" s="27">
        <f t="shared" si="1"/>
        <v>100.00000000000003</v>
      </c>
    </row>
    <row r="20" spans="1:11" s="37" customFormat="1" ht="6" customHeight="1" thickBot="1">
      <c r="A20" s="32"/>
      <c r="B20" s="33"/>
      <c r="C20" s="34"/>
      <c r="D20" s="35"/>
      <c r="E20" s="35"/>
      <c r="F20" s="36"/>
      <c r="G20" s="32"/>
      <c r="H20" s="33"/>
      <c r="I20" s="34"/>
      <c r="J20" s="35"/>
      <c r="K20" s="35"/>
    </row>
    <row r="21" spans="3:11" s="39" customFormat="1" ht="21" customHeight="1" hidden="1">
      <c r="C21" s="40"/>
      <c r="D21" s="40"/>
      <c r="E21" s="40"/>
      <c r="F21" s="41"/>
      <c r="G21" s="42"/>
      <c r="H21" s="42"/>
      <c r="I21" s="40"/>
      <c r="J21" s="43"/>
      <c r="K21" s="43"/>
    </row>
    <row r="22" spans="3:11" s="39" customFormat="1" ht="21" customHeight="1" hidden="1">
      <c r="C22" s="40"/>
      <c r="D22" s="40"/>
      <c r="E22" s="40"/>
      <c r="F22" s="41"/>
      <c r="G22" s="42"/>
      <c r="H22" s="42"/>
      <c r="I22" s="40"/>
      <c r="J22" s="43"/>
      <c r="K22" s="43"/>
    </row>
    <row r="23" spans="3:11" s="39" customFormat="1" ht="21" customHeight="1" hidden="1">
      <c r="C23" s="40"/>
      <c r="D23" s="40"/>
      <c r="E23" s="40"/>
      <c r="F23" s="41"/>
      <c r="G23" s="42"/>
      <c r="H23" s="42"/>
      <c r="I23" s="40"/>
      <c r="J23" s="43"/>
      <c r="K23" s="43"/>
    </row>
    <row r="24" spans="3:11" s="39" customFormat="1" ht="21" customHeight="1">
      <c r="C24" s="40"/>
      <c r="D24" s="40"/>
      <c r="E24" s="40"/>
      <c r="F24" s="41"/>
      <c r="G24" s="42"/>
      <c r="H24" s="42"/>
      <c r="I24" s="40"/>
      <c r="J24" s="43"/>
      <c r="K24" s="43"/>
    </row>
    <row r="25" spans="1:11" s="46" customFormat="1" ht="12" customHeight="1">
      <c r="A25" s="45" t="s">
        <v>18</v>
      </c>
      <c r="B25" s="45"/>
      <c r="C25" s="45"/>
      <c r="D25" s="45"/>
      <c r="E25" s="45"/>
      <c r="F25" s="44"/>
      <c r="G25" s="45" t="s">
        <v>19</v>
      </c>
      <c r="H25" s="45"/>
      <c r="I25" s="45"/>
      <c r="J25" s="45"/>
      <c r="K25" s="45"/>
    </row>
    <row r="26" s="39" customFormat="1" ht="9" customHeight="1" thickBot="1">
      <c r="F26" s="38"/>
    </row>
    <row r="27" spans="1:11" s="51" customFormat="1" ht="12.75" customHeight="1">
      <c r="A27" s="47" t="s">
        <v>4</v>
      </c>
      <c r="B27" s="47"/>
      <c r="C27" s="48" t="s">
        <v>5</v>
      </c>
      <c r="D27" s="14" t="s">
        <v>6</v>
      </c>
      <c r="E27" s="49" t="s">
        <v>7</v>
      </c>
      <c r="F27" s="50"/>
      <c r="G27" s="47" t="s">
        <v>4</v>
      </c>
      <c r="H27" s="47"/>
      <c r="I27" s="48" t="s">
        <v>5</v>
      </c>
      <c r="J27" s="14" t="s">
        <v>6</v>
      </c>
      <c r="K27" s="49" t="s">
        <v>7</v>
      </c>
    </row>
    <row r="28" spans="1:11" s="43" customFormat="1" ht="18" customHeight="1">
      <c r="A28" s="52"/>
      <c r="B28" s="52"/>
      <c r="C28" s="53"/>
      <c r="D28" s="19"/>
      <c r="E28" s="54"/>
      <c r="F28" s="50"/>
      <c r="G28" s="52"/>
      <c r="H28" s="52"/>
      <c r="I28" s="53"/>
      <c r="J28" s="19"/>
      <c r="K28" s="54"/>
    </row>
    <row r="29" spans="2:11" s="36" customFormat="1" ht="13.5">
      <c r="B29" s="55"/>
      <c r="C29" s="55"/>
      <c r="D29" s="56"/>
      <c r="E29" s="56"/>
      <c r="G29" s="55"/>
      <c r="H29" s="55"/>
      <c r="I29" s="55"/>
      <c r="J29" s="56"/>
      <c r="K29" s="56"/>
    </row>
    <row r="30" spans="1:11" s="31" customFormat="1" ht="14.25" customHeight="1">
      <c r="A30" s="23">
        <v>1</v>
      </c>
      <c r="B30" s="24" t="s">
        <v>9</v>
      </c>
      <c r="C30" s="30">
        <v>139099549</v>
      </c>
      <c r="D30" s="26">
        <v>42.95204243166671</v>
      </c>
      <c r="E30" s="27">
        <f>+D30</f>
        <v>42.95204243166671</v>
      </c>
      <c r="F30" s="28"/>
      <c r="G30" s="23">
        <v>1</v>
      </c>
      <c r="H30" s="24" t="s">
        <v>8</v>
      </c>
      <c r="I30" s="30">
        <v>17995824</v>
      </c>
      <c r="J30" s="26">
        <v>52.624864795820194</v>
      </c>
      <c r="K30" s="27">
        <f>+J30</f>
        <v>52.624864795820194</v>
      </c>
    </row>
    <row r="31" spans="1:11" s="31" customFormat="1" ht="14.25" customHeight="1">
      <c r="A31" s="23">
        <v>2</v>
      </c>
      <c r="B31" s="24" t="s">
        <v>13</v>
      </c>
      <c r="C31" s="30">
        <v>64618282</v>
      </c>
      <c r="D31" s="26">
        <v>19.953243632194706</v>
      </c>
      <c r="E31" s="27">
        <f>+E30+D31</f>
        <v>62.90528606386142</v>
      </c>
      <c r="F31" s="28"/>
      <c r="G31" s="23">
        <v>2</v>
      </c>
      <c r="H31" s="24" t="s">
        <v>9</v>
      </c>
      <c r="I31" s="30">
        <v>15511931</v>
      </c>
      <c r="J31" s="26">
        <v>45.36126112353021</v>
      </c>
      <c r="K31" s="27">
        <f>+K30+J31</f>
        <v>97.9861259193504</v>
      </c>
    </row>
    <row r="32" spans="1:11" s="31" customFormat="1" ht="14.25" customHeight="1">
      <c r="A32" s="23">
        <v>3</v>
      </c>
      <c r="B32" s="24" t="s">
        <v>8</v>
      </c>
      <c r="C32" s="30">
        <v>56143244</v>
      </c>
      <c r="D32" s="26">
        <v>17.33626755712499</v>
      </c>
      <c r="E32" s="27">
        <f aca="true" t="shared" si="2" ref="E32:E39">+E31+D32</f>
        <v>80.24155362098641</v>
      </c>
      <c r="F32" s="28"/>
      <c r="G32" s="23">
        <v>3</v>
      </c>
      <c r="H32" s="24" t="s">
        <v>10</v>
      </c>
      <c r="I32" s="30">
        <v>601471</v>
      </c>
      <c r="J32" s="26">
        <v>1.758870838790531</v>
      </c>
      <c r="K32" s="27">
        <f>+K31+J32</f>
        <v>99.74499675814093</v>
      </c>
    </row>
    <row r="33" spans="1:11" s="31" customFormat="1" ht="14.25" customHeight="1">
      <c r="A33" s="23">
        <v>4</v>
      </c>
      <c r="B33" s="24" t="s">
        <v>12</v>
      </c>
      <c r="C33" s="30">
        <v>17121686</v>
      </c>
      <c r="D33" s="26">
        <v>5.28694297616791</v>
      </c>
      <c r="E33" s="27">
        <f t="shared" si="2"/>
        <v>85.52849659715432</v>
      </c>
      <c r="F33" s="28"/>
      <c r="G33" s="23">
        <v>4</v>
      </c>
      <c r="H33" s="24" t="s">
        <v>14</v>
      </c>
      <c r="I33" s="30">
        <v>80661</v>
      </c>
      <c r="J33" s="26">
        <v>0.23587551307990415</v>
      </c>
      <c r="K33" s="27">
        <f>+K32+J33</f>
        <v>99.98087227122083</v>
      </c>
    </row>
    <row r="34" spans="1:11" s="31" customFormat="1" ht="14.25" customHeight="1">
      <c r="A34" s="23">
        <v>5</v>
      </c>
      <c r="B34" s="24" t="s">
        <v>15</v>
      </c>
      <c r="C34" s="30">
        <v>13713493</v>
      </c>
      <c r="D34" s="26">
        <v>4.234539489573503</v>
      </c>
      <c r="E34" s="27">
        <f t="shared" si="2"/>
        <v>89.76303608672782</v>
      </c>
      <c r="F34" s="28"/>
      <c r="G34" s="23">
        <v>5</v>
      </c>
      <c r="H34" s="24" t="s">
        <v>12</v>
      </c>
      <c r="I34" s="30">
        <v>6541</v>
      </c>
      <c r="J34" s="26">
        <v>0.01912772877915787</v>
      </c>
      <c r="K34" s="27">
        <f>+K33+J34</f>
        <v>99.99999999999999</v>
      </c>
    </row>
    <row r="35" spans="1:11" s="31" customFormat="1" ht="14.25" customHeight="1">
      <c r="A35" s="23">
        <v>6</v>
      </c>
      <c r="B35" s="24" t="s">
        <v>16</v>
      </c>
      <c r="C35" s="30">
        <v>11259323</v>
      </c>
      <c r="D35" s="26">
        <v>3.4767252857724285</v>
      </c>
      <c r="E35" s="27">
        <f t="shared" si="2"/>
        <v>93.23976137250025</v>
      </c>
      <c r="F35" s="28"/>
      <c r="G35" s="23">
        <v>6</v>
      </c>
      <c r="H35" s="24" t="s">
        <v>15</v>
      </c>
      <c r="I35" s="30">
        <v>0</v>
      </c>
      <c r="J35" s="30">
        <v>0</v>
      </c>
      <c r="K35" s="27">
        <v>0</v>
      </c>
    </row>
    <row r="36" spans="1:11" s="31" customFormat="1" ht="14.25" customHeight="1">
      <c r="A36" s="23">
        <v>7</v>
      </c>
      <c r="B36" s="24" t="s">
        <v>14</v>
      </c>
      <c r="C36" s="30">
        <v>9008230</v>
      </c>
      <c r="D36" s="26">
        <v>2.7816184881678736</v>
      </c>
      <c r="E36" s="27">
        <f t="shared" si="2"/>
        <v>96.02137986066813</v>
      </c>
      <c r="F36" s="28"/>
      <c r="G36" s="23">
        <v>7</v>
      </c>
      <c r="H36" s="24" t="s">
        <v>16</v>
      </c>
      <c r="I36" s="30">
        <v>0</v>
      </c>
      <c r="J36" s="30">
        <v>0</v>
      </c>
      <c r="K36" s="27">
        <v>0</v>
      </c>
    </row>
    <row r="37" spans="1:11" s="31" customFormat="1" ht="14.25" customHeight="1">
      <c r="A37" s="23">
        <v>8</v>
      </c>
      <c r="B37" s="24" t="s">
        <v>11</v>
      </c>
      <c r="C37" s="30">
        <v>6245306</v>
      </c>
      <c r="D37" s="26">
        <v>1.9284652627503684</v>
      </c>
      <c r="E37" s="27">
        <f t="shared" si="2"/>
        <v>97.9498451234185</v>
      </c>
      <c r="F37" s="28"/>
      <c r="G37" s="23">
        <v>8</v>
      </c>
      <c r="H37" s="24" t="s">
        <v>17</v>
      </c>
      <c r="I37" s="30">
        <v>0</v>
      </c>
      <c r="J37" s="30">
        <v>0</v>
      </c>
      <c r="K37" s="27">
        <v>0</v>
      </c>
    </row>
    <row r="38" spans="1:11" s="31" customFormat="1" ht="14.25" customHeight="1">
      <c r="A38" s="23">
        <v>9</v>
      </c>
      <c r="B38" s="24" t="s">
        <v>17</v>
      </c>
      <c r="C38" s="30">
        <v>5555221</v>
      </c>
      <c r="D38" s="26">
        <v>1.715376432379993</v>
      </c>
      <c r="E38" s="27">
        <f t="shared" si="2"/>
        <v>99.6652215557985</v>
      </c>
      <c r="F38" s="28"/>
      <c r="G38" s="23">
        <v>9</v>
      </c>
      <c r="H38" s="24" t="s">
        <v>11</v>
      </c>
      <c r="I38" s="30">
        <v>0</v>
      </c>
      <c r="J38" s="30">
        <v>0</v>
      </c>
      <c r="K38" s="27">
        <v>0</v>
      </c>
    </row>
    <row r="39" spans="1:11" s="31" customFormat="1" ht="14.25" customHeight="1">
      <c r="A39" s="23">
        <v>10</v>
      </c>
      <c r="B39" s="24" t="s">
        <v>10</v>
      </c>
      <c r="C39" s="30">
        <v>1084175</v>
      </c>
      <c r="D39" s="26">
        <v>0.334778444201514</v>
      </c>
      <c r="E39" s="27">
        <f t="shared" si="2"/>
        <v>100.00000000000001</v>
      </c>
      <c r="F39" s="28"/>
      <c r="G39" s="23">
        <v>10</v>
      </c>
      <c r="H39" s="24" t="s">
        <v>13</v>
      </c>
      <c r="I39" s="30">
        <v>0</v>
      </c>
      <c r="J39" s="30">
        <v>0</v>
      </c>
      <c r="K39" s="27">
        <v>0</v>
      </c>
    </row>
    <row r="40" spans="1:11" s="8" customFormat="1" ht="14.25" thickBot="1">
      <c r="A40" s="32"/>
      <c r="B40" s="33"/>
      <c r="C40" s="34"/>
      <c r="D40" s="35"/>
      <c r="E40" s="35"/>
      <c r="F40" s="7"/>
      <c r="G40" s="32"/>
      <c r="H40" s="33"/>
      <c r="I40" s="34"/>
      <c r="J40" s="35"/>
      <c r="K40" s="35"/>
    </row>
    <row r="41" spans="3:11" s="58" customFormat="1" ht="11.25" hidden="1">
      <c r="C41" s="59"/>
      <c r="D41" s="59"/>
      <c r="E41" s="59"/>
      <c r="F41" s="57"/>
      <c r="G41" s="60"/>
      <c r="H41" s="60"/>
      <c r="I41" s="59"/>
      <c r="J41" s="59"/>
      <c r="K41" s="60"/>
    </row>
    <row r="42" spans="1:11" ht="12.75" hidden="1">
      <c r="A42" s="62"/>
      <c r="B42" s="63"/>
      <c r="C42" s="64"/>
      <c r="D42" s="64"/>
      <c r="E42" s="64"/>
      <c r="G42" s="65"/>
      <c r="H42" s="66"/>
      <c r="I42" s="64"/>
      <c r="J42" s="64"/>
      <c r="K42" s="65"/>
    </row>
    <row r="43" spans="1:9" ht="19.5" customHeight="1">
      <c r="A43" s="68" t="s">
        <v>20</v>
      </c>
      <c r="B43" s="63"/>
      <c r="C43" s="69"/>
      <c r="I43" s="69"/>
    </row>
    <row r="44" ht="12.75">
      <c r="C44" s="69"/>
    </row>
  </sheetData>
  <sheetProtection/>
  <mergeCells count="23">
    <mergeCell ref="J27:J28"/>
    <mergeCell ref="G25:K25"/>
    <mergeCell ref="A25:E25"/>
    <mergeCell ref="G7:H8"/>
    <mergeCell ref="A7:B8"/>
    <mergeCell ref="K7:K8"/>
    <mergeCell ref="K27:K28"/>
    <mergeCell ref="D27:D28"/>
    <mergeCell ref="E27:E28"/>
    <mergeCell ref="G27:H28"/>
    <mergeCell ref="A27:B28"/>
    <mergeCell ref="I7:I8"/>
    <mergeCell ref="C7:C8"/>
    <mergeCell ref="D7:D8"/>
    <mergeCell ref="E7:E8"/>
    <mergeCell ref="C27:C28"/>
    <mergeCell ref="I27:I28"/>
    <mergeCell ref="J7:J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2010-02-18T22:43:27Z</dcterms:created>
  <dcterms:modified xsi:type="dcterms:W3CDTF">2010-02-18T22:43:28Z</dcterms:modified>
  <cp:category/>
  <cp:version/>
  <cp:contentType/>
  <cp:contentStatus/>
</cp:coreProperties>
</file>