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20955" windowHeight="895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'CR'!#REF!</definedName>
    <definedName name="inicio2" localSheetId="0">'CR'!$H$10</definedName>
    <definedName name="inicio3" localSheetId="0">'CR'!$B$30</definedName>
    <definedName name="inicio4" localSheetId="0">'CR'!$H$30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<sst xmlns="http://schemas.openxmlformats.org/spreadsheetml/2006/main" count="63" uniqueCount="21">
  <si>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</si>
  <si>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</si>
  <si>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</si>
  <si>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</si>
  <si>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</si>
  <si>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</si>
  <si>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</si>
  <si>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</si>
  <si>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CRAC Señor de Luren</t>
  </si>
  <si>
    <t>CRAC Nuestra Gente</t>
  </si>
  <si>
    <t>CRAC Prymera</t>
  </si>
  <si>
    <t>CRAC Profinanzas</t>
  </si>
  <si>
    <t>CRAC Cajamarca</t>
  </si>
  <si>
    <t>CRAC Credinka</t>
  </si>
  <si>
    <t>CRAC Sipán</t>
  </si>
  <si>
    <t>CRAC Chavín</t>
  </si>
  <si>
    <t>CRAC Libertadores de Ayacucho</t>
  </si>
  <si>
    <t>CRAC Los Andes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</si>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</sst>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1" fillId="0" borderId="0" xfId="55" applyFont="1" applyAlignment="1">
      <alignment vertical="center"/>
      <protection/>
    </xf>
    <xf numFmtId="0" fontId="23" fillId="0" borderId="0" xfId="55" applyFont="1" applyAlignment="1">
      <alignment vertical="center"/>
      <protection/>
    </xf>
    <xf numFmtId="0" fontId="25" fillId="0" borderId="0" xfId="55" applyFont="1" applyAlignment="1">
      <alignment vertical="center"/>
      <protection/>
    </xf>
    <xf numFmtId="0" fontId="26" fillId="0" borderId="0" xfId="55" applyFont="1" applyAlignment="1">
      <alignment vertical="center"/>
      <protection/>
    </xf>
    <xf numFmtId="0" fontId="27" fillId="0" borderId="0" xfId="55" applyFont="1" applyAlignment="1">
      <alignment vertical="center"/>
      <protection/>
    </xf>
    <xf numFmtId="0" fontId="28" fillId="0" borderId="0" xfId="55" applyFont="1" applyAlignment="1">
      <alignment vertical="center"/>
      <protection/>
    </xf>
    <xf numFmtId="0" fontId="30" fillId="0" borderId="0" xfId="55" applyFont="1" applyAlignment="1">
      <alignment vertical="center"/>
      <protection/>
    </xf>
    <xf numFmtId="0" fontId="34" fillId="0" borderId="0" xfId="55" applyFont="1" applyBorder="1" applyAlignment="1">
      <alignment vertical="center"/>
      <protection/>
    </xf>
    <xf numFmtId="0" fontId="35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vertical="center"/>
      <protection/>
    </xf>
    <xf numFmtId="0" fontId="36" fillId="0" borderId="0" xfId="55" applyFont="1" applyBorder="1" applyAlignment="1">
      <alignment horizontal="center" vertical="center"/>
      <protection/>
    </xf>
    <xf numFmtId="0" fontId="36" fillId="0" borderId="0" xfId="55" applyFont="1" applyBorder="1" applyAlignment="1">
      <alignment horizontal="center" vertical="center" wrapText="1"/>
      <protection/>
    </xf>
    <xf numFmtId="0" fontId="35" fillId="0" borderId="0" xfId="55" applyFont="1" applyFill="1" applyBorder="1" applyAlignment="1">
      <alignment horizontal="center" vertical="center"/>
      <protection/>
    </xf>
    <xf numFmtId="2" fontId="35" fillId="0" borderId="0" xfId="55" applyNumberFormat="1" applyFont="1" applyFill="1" applyBorder="1" applyAlignment="1">
      <alignment horizontal="left" vertical="center"/>
      <protection/>
    </xf>
    <xf numFmtId="174" fontId="35" fillId="0" borderId="0" xfId="50" applyNumberFormat="1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173" fontId="35" fillId="0" borderId="0" xfId="51" applyNumberFormat="1" applyFont="1" applyFill="1" applyBorder="1" applyAlignment="1">
      <alignment horizontal="center" vertical="center"/>
    </xf>
    <xf numFmtId="0" fontId="31" fillId="0" borderId="0" xfId="55" applyFont="1" applyFill="1" applyBorder="1" applyAlignment="1">
      <alignment vertical="center"/>
      <protection/>
    </xf>
    <xf numFmtId="0" fontId="35" fillId="0" borderId="0" xfId="56" applyFont="1" applyBorder="1" applyAlignment="1">
      <alignment horizontal="left" vertical="center" wrapText="1"/>
    </xf>
    <xf numFmtId="174" fontId="35" fillId="0" borderId="0" xfId="50" applyNumberFormat="1" applyFont="1" applyFill="1" applyBorder="1" applyAlignment="1">
      <alignment vertical="center"/>
    </xf>
    <xf numFmtId="0" fontId="37" fillId="0" borderId="0" xfId="55" applyFont="1" applyFill="1" applyBorder="1" applyAlignment="1">
      <alignment vertical="center"/>
      <protection/>
    </xf>
    <xf numFmtId="0" fontId="38" fillId="0" borderId="10" xfId="55" applyFont="1" applyFill="1" applyBorder="1" applyAlignment="1">
      <alignment vertical="center"/>
      <protection/>
    </xf>
    <xf numFmtId="2" fontId="38" fillId="0" borderId="10" xfId="55" applyNumberFormat="1" applyFont="1" applyFill="1" applyBorder="1" applyAlignment="1">
      <alignment horizontal="left" vertical="center"/>
      <protection/>
    </xf>
    <xf numFmtId="172" fontId="38" fillId="0" borderId="10" xfId="55" applyNumberFormat="1" applyFont="1" applyFill="1" applyBorder="1" applyAlignment="1">
      <alignment vertical="center"/>
      <protection/>
    </xf>
    <xf numFmtId="2" fontId="38" fillId="0" borderId="10" xfId="51" applyNumberFormat="1" applyFont="1" applyFill="1" applyBorder="1" applyAlignment="1">
      <alignment horizontal="center" vertical="center"/>
    </xf>
    <xf numFmtId="0" fontId="26" fillId="0" borderId="0" xfId="55" applyFont="1" applyFill="1" applyBorder="1" applyAlignment="1">
      <alignment vertical="center"/>
      <protection/>
    </xf>
    <xf numFmtId="0" fontId="38" fillId="0" borderId="0" xfId="55" applyFont="1" applyFill="1" applyBorder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7" fillId="0" borderId="0" xfId="55" applyFont="1" applyFill="1" applyAlignment="1">
      <alignment vertical="center"/>
      <protection/>
    </xf>
    <xf numFmtId="3" fontId="27" fillId="0" borderId="0" xfId="55" applyNumberFormat="1" applyFont="1" applyFill="1" applyAlignment="1">
      <alignment vertical="center"/>
      <protection/>
    </xf>
    <xf numFmtId="3" fontId="26" fillId="0" borderId="0" xfId="55" applyNumberFormat="1" applyFont="1" applyFill="1" applyAlignment="1">
      <alignment vertical="center"/>
      <protection/>
    </xf>
    <xf numFmtId="3" fontId="27" fillId="0" borderId="0" xfId="55" applyNumberFormat="1" applyFont="1" applyFill="1" applyBorder="1" applyAlignment="1">
      <alignment vertical="center"/>
      <protection/>
    </xf>
    <xf numFmtId="0" fontId="27" fillId="0" borderId="0" xfId="55" applyFont="1" applyFill="1" applyBorder="1" applyAlignment="1">
      <alignment vertical="center"/>
      <protection/>
    </xf>
    <xf numFmtId="0" fontId="28" fillId="0" borderId="0" xfId="55" applyFont="1" applyFill="1" applyAlignment="1">
      <alignment vertical="center"/>
      <protection/>
    </xf>
    <xf numFmtId="0" fontId="30" fillId="0" borderId="0" xfId="55" applyFont="1" applyFill="1" applyAlignment="1">
      <alignment vertical="center"/>
      <protection/>
    </xf>
    <xf numFmtId="0" fontId="34" fillId="0" borderId="0" xfId="55" applyFont="1" applyFill="1" applyBorder="1" applyAlignment="1">
      <alignment vertical="center"/>
      <protection/>
    </xf>
    <xf numFmtId="0" fontId="35" fillId="0" borderId="0" xfId="55" applyFont="1" applyFill="1" applyBorder="1" applyAlignment="1">
      <alignment vertical="center"/>
      <protection/>
    </xf>
    <xf numFmtId="0" fontId="36" fillId="0" borderId="0" xfId="55" applyFont="1" applyFill="1" applyBorder="1" applyAlignment="1">
      <alignment horizontal="center" vertical="center"/>
      <protection/>
    </xf>
    <xf numFmtId="0" fontId="36" fillId="0" borderId="0" xfId="55" applyFont="1" applyFill="1" applyBorder="1" applyAlignment="1">
      <alignment horizontal="center" vertical="center" wrapText="1"/>
      <protection/>
    </xf>
    <xf numFmtId="0" fontId="39" fillId="0" borderId="0" xfId="55" applyFont="1" applyAlignment="1">
      <alignment/>
      <protection/>
    </xf>
    <xf numFmtId="0" fontId="40" fillId="0" borderId="0" xfId="55" applyFont="1" applyAlignment="1">
      <alignment/>
      <protection/>
    </xf>
    <xf numFmtId="169" fontId="40" fillId="0" borderId="0" xfId="51" applyFont="1" applyBorder="1" applyAlignment="1">
      <alignment horizontal="right"/>
    </xf>
    <xf numFmtId="0" fontId="40" fillId="0" borderId="0" xfId="55" applyFont="1" applyBorder="1" applyAlignment="1">
      <alignment/>
      <protection/>
    </xf>
    <xf numFmtId="0" fontId="41" fillId="0" borderId="0" xfId="55" applyFont="1">
      <alignment/>
      <protection/>
    </xf>
    <xf numFmtId="0" fontId="42" fillId="0" borderId="0" xfId="0" applyFont="1" applyAlignment="1">
      <alignment/>
    </xf>
    <xf numFmtId="0" fontId="43" fillId="0" borderId="0" xfId="55" applyFont="1">
      <alignment/>
      <protection/>
    </xf>
    <xf numFmtId="169" fontId="44" fillId="0" borderId="0" xfId="51" applyFont="1" applyBorder="1" applyAlignment="1">
      <alignment horizontal="right"/>
    </xf>
    <xf numFmtId="0" fontId="0" fillId="0" borderId="0" xfId="55" applyBorder="1">
      <alignment/>
      <protection/>
    </xf>
    <xf numFmtId="0" fontId="44" fillId="0" borderId="0" xfId="55" applyFont="1" applyBorder="1">
      <alignment/>
      <protection/>
    </xf>
    <xf numFmtId="0" fontId="0" fillId="0" borderId="0" xfId="55">
      <alignment/>
      <protection/>
    </xf>
    <xf numFmtId="0" fontId="42" fillId="0" borderId="0" xfId="55" applyFont="1" applyAlignment="1">
      <alignment/>
      <protection/>
    </xf>
    <xf numFmtId="174" fontId="0" fillId="0" borderId="0" xfId="55" applyNumberFormat="1">
      <alignment/>
      <protection/>
    </xf>
    <xf numFmtId="0" fontId="33" fillId="0" borderId="11" xfId="55" applyFont="1" applyBorder="1" applyAlignment="1">
      <alignment horizontal="center" vertical="center" wrapText="1"/>
      <protection/>
    </xf>
    <xf numFmtId="0" fontId="33" fillId="0" borderId="12" xfId="55" applyFont="1" applyBorder="1" applyAlignment="1">
      <alignment horizontal="center" vertical="center" wrapText="1"/>
      <protection/>
    </xf>
    <xf numFmtId="0" fontId="20" fillId="0" borderId="0" xfId="55" applyFont="1" applyAlignment="1">
      <alignment horizontal="center" vertical="center"/>
      <protection/>
    </xf>
    <xf numFmtId="176" fontId="22" fillId="0" borderId="0" xfId="55" applyNumberFormat="1" applyFont="1" applyAlignment="1">
      <alignment horizontal="center" vertical="center"/>
      <protection/>
    </xf>
    <xf numFmtId="0" fontId="24" fillId="0" borderId="0" xfId="55" applyFont="1" applyAlignment="1">
      <alignment horizontal="center" vertical="center"/>
      <protection/>
    </xf>
    <xf numFmtId="0" fontId="29" fillId="0" borderId="0" xfId="55" applyFont="1" applyAlignment="1">
      <alignment horizontal="center" vertical="center"/>
      <protection/>
    </xf>
    <xf numFmtId="0" fontId="32" fillId="0" borderId="11" xfId="55" applyFont="1" applyFill="1" applyBorder="1" applyAlignment="1">
      <alignment horizontal="center" vertical="center"/>
      <protection/>
    </xf>
    <xf numFmtId="0" fontId="32" fillId="0" borderId="12" xfId="55" applyFont="1" applyFill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/>
      <protection/>
    </xf>
    <xf numFmtId="0" fontId="33" fillId="0" borderId="12" xfId="55" applyFont="1" applyBorder="1" applyAlignment="1">
      <alignment horizontal="center" vertical="center"/>
      <protection/>
    </xf>
    <xf numFmtId="0" fontId="33" fillId="0" borderId="11" xfId="55" applyFont="1" applyFill="1" applyBorder="1" applyAlignment="1">
      <alignment horizontal="center" vertical="center"/>
      <protection/>
    </xf>
    <xf numFmtId="0" fontId="33" fillId="0" borderId="12" xfId="55" applyFont="1" applyFill="1" applyBorder="1" applyAlignment="1">
      <alignment horizontal="center" vertical="center"/>
      <protection/>
    </xf>
    <xf numFmtId="0" fontId="29" fillId="0" borderId="0" xfId="55" applyFont="1" applyFill="1" applyAlignment="1">
      <alignment horizontal="center" vertical="center"/>
      <protection/>
    </xf>
    <xf numFmtId="0" fontId="32" fillId="0" borderId="11" xfId="55" applyFont="1" applyBorder="1" applyAlignment="1">
      <alignment horizontal="center" vertical="center"/>
      <protection/>
    </xf>
    <xf numFmtId="0" fontId="32" fillId="0" borderId="12" xfId="55" applyFont="1" applyBorder="1" applyAlignment="1">
      <alignment horizontal="center" vertical="center"/>
      <protection/>
    </xf>
    <xf numFmtId="0" fontId="33" fillId="0" borderId="11" xfId="55" applyFont="1" applyFill="1" applyBorder="1" applyAlignment="1">
      <alignment horizontal="center" vertical="center" wrapText="1"/>
      <protection/>
    </xf>
    <xf numFmtId="0" fontId="33" fillId="0" borderId="12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[0]_Rankin-Créditos" xfId="51"/>
    <cellStyle name="Currency" xfId="52"/>
    <cellStyle name="Currency [0]" xfId="53"/>
    <cellStyle name="Neutral" xfId="54"/>
    <cellStyle name="Normal_07y08-Oficinas-03-01" xfId="55"/>
    <cellStyle name="Normal_CM CUADROS DEL 03 AL 2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K44"/>
  <sheetViews>
    <sheetView tabSelected="1" zoomScale="75" zoomScaleNormal="75" workbookViewId="0" topLeftCell="A1">
      <selection activeCell="N19" sqref="N19"/>
    </sheetView>
  </sheetViews>
  <sheetFormatPr defaultColWidth="11.421875" defaultRowHeight="12.75"/>
  <cols>
    <col min="1" max="1" width="5.7109375" style="50" customWidth="1"/>
    <col min="2" max="2" width="28.8515625" style="50" customWidth="1"/>
    <col min="3" max="5" width="13.7109375" style="50" customWidth="1"/>
    <col min="6" max="6" width="10.7109375" style="44" customWidth="1"/>
    <col min="7" max="7" width="6.00390625" style="50" customWidth="1"/>
    <col min="8" max="8" width="30.28125" style="50" customWidth="1"/>
    <col min="9" max="9" width="14.28125" style="50" bestFit="1" customWidth="1"/>
    <col min="10" max="11" width="13.7109375" style="50" customWidth="1"/>
    <col min="12" max="16384" width="11.421875" style="50" customWidth="1"/>
  </cols>
  <sheetData>
    <row r="1" spans="1:11" s="1" customFormat="1" ht="50.2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2" customFormat="1" ht="18.75" customHeight="1">
      <c r="A2" s="56">
        <v>40237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3" customFormat="1" ht="21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="5" customFormat="1" ht="12" customHeight="1">
      <c r="F4" s="4"/>
    </row>
    <row r="5" spans="1:11" s="7" customFormat="1" ht="12" customHeight="1">
      <c r="A5" s="58" t="s">
        <v>2</v>
      </c>
      <c r="B5" s="58"/>
      <c r="C5" s="58"/>
      <c r="D5" s="58"/>
      <c r="E5" s="58"/>
      <c r="F5" s="6"/>
      <c r="G5" s="58" t="s">
        <v>3</v>
      </c>
      <c r="H5" s="58"/>
      <c r="I5" s="58"/>
      <c r="J5" s="58"/>
      <c r="K5" s="58"/>
    </row>
    <row r="6" s="5" customFormat="1" ht="9" customHeight="1" thickBot="1">
      <c r="F6" s="4"/>
    </row>
    <row r="7" spans="1:11" s="9" customFormat="1" ht="12.75" customHeight="1">
      <c r="A7" s="66" t="s">
        <v>4</v>
      </c>
      <c r="B7" s="66"/>
      <c r="C7" s="61" t="s">
        <v>5</v>
      </c>
      <c r="D7" s="53" t="s">
        <v>6</v>
      </c>
      <c r="E7" s="53" t="s">
        <v>7</v>
      </c>
      <c r="F7" s="8"/>
      <c r="G7" s="66" t="s">
        <v>4</v>
      </c>
      <c r="H7" s="66"/>
      <c r="I7" s="61" t="s">
        <v>5</v>
      </c>
      <c r="J7" s="53" t="s">
        <v>6</v>
      </c>
      <c r="K7" s="53" t="s">
        <v>7</v>
      </c>
    </row>
    <row r="8" spans="1:11" s="9" customFormat="1" ht="16.5" customHeight="1">
      <c r="A8" s="67"/>
      <c r="B8" s="67"/>
      <c r="C8" s="62"/>
      <c r="D8" s="54"/>
      <c r="E8" s="54"/>
      <c r="F8" s="8"/>
      <c r="G8" s="67"/>
      <c r="H8" s="67"/>
      <c r="I8" s="62"/>
      <c r="J8" s="54"/>
      <c r="K8" s="54"/>
    </row>
    <row r="9" spans="2:11" s="10" customFormat="1" ht="13.5">
      <c r="B9" s="11"/>
      <c r="C9" s="11"/>
      <c r="D9" s="12"/>
      <c r="E9" s="12"/>
      <c r="G9" s="11"/>
      <c r="H9" s="11"/>
      <c r="I9" s="11"/>
      <c r="J9" s="12"/>
      <c r="K9" s="12"/>
    </row>
    <row r="10" spans="1:11" s="21" customFormat="1" ht="14.25" customHeight="1">
      <c r="A10" s="13">
        <v>1</v>
      </c>
      <c r="B10" s="14" t="s">
        <v>9</v>
      </c>
      <c r="C10" s="15">
        <v>89256988</v>
      </c>
      <c r="D10" s="16">
        <v>45.48036998240351</v>
      </c>
      <c r="E10" s="17">
        <f>+D10</f>
        <v>45.48036998240351</v>
      </c>
      <c r="F10" s="18"/>
      <c r="G10" s="13">
        <v>1</v>
      </c>
      <c r="H10" s="14" t="s">
        <v>9</v>
      </c>
      <c r="I10" s="20">
        <v>313311199</v>
      </c>
      <c r="J10" s="16">
        <v>36.49431564159334</v>
      </c>
      <c r="K10" s="17">
        <f>+J10</f>
        <v>36.49431564159334</v>
      </c>
    </row>
    <row r="11" spans="1:11" s="21" customFormat="1" ht="14.25" customHeight="1">
      <c r="A11" s="13">
        <v>2</v>
      </c>
      <c r="B11" s="14" t="s">
        <v>8</v>
      </c>
      <c r="C11" s="15">
        <v>43593872</v>
      </c>
      <c r="D11" s="16">
        <v>22.212999474344134</v>
      </c>
      <c r="E11" s="17">
        <f>+E10+D11</f>
        <v>67.69336945674765</v>
      </c>
      <c r="F11" s="18"/>
      <c r="G11" s="13">
        <v>2</v>
      </c>
      <c r="H11" s="19" t="s">
        <v>8</v>
      </c>
      <c r="I11" s="20">
        <v>213340560</v>
      </c>
      <c r="J11" s="16">
        <v>24.849790753232163</v>
      </c>
      <c r="K11" s="17">
        <f>+K10+J11</f>
        <v>61.3441063948255</v>
      </c>
    </row>
    <row r="12" spans="1:11" s="21" customFormat="1" ht="14.25" customHeight="1">
      <c r="A12" s="13">
        <v>3</v>
      </c>
      <c r="B12" s="14" t="s">
        <v>10</v>
      </c>
      <c r="C12" s="15">
        <v>21151231</v>
      </c>
      <c r="D12" s="16">
        <v>10.777484575922308</v>
      </c>
      <c r="E12" s="17">
        <f aca="true" t="shared" si="0" ref="E12:E19">+E11+D12</f>
        <v>78.47085403266996</v>
      </c>
      <c r="F12" s="18"/>
      <c r="G12" s="13">
        <v>3</v>
      </c>
      <c r="H12" s="19" t="s">
        <v>11</v>
      </c>
      <c r="I12" s="20">
        <v>113907607</v>
      </c>
      <c r="J12" s="16">
        <v>13.267895233571164</v>
      </c>
      <c r="K12" s="17">
        <f aca="true" t="shared" si="1" ref="K12:K19">+K11+J12</f>
        <v>74.61200162839667</v>
      </c>
    </row>
    <row r="13" spans="1:11" s="21" customFormat="1" ht="14.25" customHeight="1">
      <c r="A13" s="13">
        <v>4</v>
      </c>
      <c r="B13" s="14" t="s">
        <v>13</v>
      </c>
      <c r="C13" s="15">
        <v>20200726</v>
      </c>
      <c r="D13" s="16">
        <v>10.293160378581877</v>
      </c>
      <c r="E13" s="17">
        <f t="shared" si="0"/>
        <v>88.76401441125184</v>
      </c>
      <c r="F13" s="18"/>
      <c r="G13" s="13">
        <v>4</v>
      </c>
      <c r="H13" s="19" t="s">
        <v>15</v>
      </c>
      <c r="I13" s="20">
        <v>65026584</v>
      </c>
      <c r="J13" s="16">
        <v>7.5742606365965965</v>
      </c>
      <c r="K13" s="17">
        <f t="shared" si="1"/>
        <v>82.18626226499326</v>
      </c>
    </row>
    <row r="14" spans="1:11" s="21" customFormat="1" ht="14.25" customHeight="1">
      <c r="A14" s="13">
        <v>5</v>
      </c>
      <c r="B14" s="14" t="s">
        <v>12</v>
      </c>
      <c r="C14" s="15">
        <v>8165100</v>
      </c>
      <c r="D14" s="16">
        <v>4.160478381180898</v>
      </c>
      <c r="E14" s="17">
        <f t="shared" si="0"/>
        <v>92.92449279243273</v>
      </c>
      <c r="F14" s="18"/>
      <c r="G14" s="13">
        <v>5</v>
      </c>
      <c r="H14" s="19" t="s">
        <v>13</v>
      </c>
      <c r="I14" s="20">
        <v>58141372</v>
      </c>
      <c r="J14" s="16">
        <v>6.772274940619971</v>
      </c>
      <c r="K14" s="17">
        <f t="shared" si="1"/>
        <v>88.95853720561323</v>
      </c>
    </row>
    <row r="15" spans="1:11" s="21" customFormat="1" ht="14.25" customHeight="1">
      <c r="A15" s="13">
        <v>6</v>
      </c>
      <c r="B15" s="14" t="s">
        <v>15</v>
      </c>
      <c r="C15" s="15">
        <v>6306312</v>
      </c>
      <c r="D15" s="16">
        <v>3.2133439567159834</v>
      </c>
      <c r="E15" s="17">
        <f t="shared" si="0"/>
        <v>96.13783674914872</v>
      </c>
      <c r="F15" s="18"/>
      <c r="G15" s="13">
        <v>6</v>
      </c>
      <c r="H15" s="19" t="s">
        <v>17</v>
      </c>
      <c r="I15" s="20">
        <v>27184928</v>
      </c>
      <c r="J15" s="16">
        <v>3.166485418626829</v>
      </c>
      <c r="K15" s="17">
        <f t="shared" si="1"/>
        <v>92.12502262424006</v>
      </c>
    </row>
    <row r="16" spans="1:11" s="21" customFormat="1" ht="14.25" customHeight="1">
      <c r="A16" s="13">
        <v>7</v>
      </c>
      <c r="B16" s="14" t="s">
        <v>14</v>
      </c>
      <c r="C16" s="15">
        <v>3086962</v>
      </c>
      <c r="D16" s="16">
        <v>1.5729432174164368</v>
      </c>
      <c r="E16" s="17">
        <f t="shared" si="0"/>
        <v>97.71077996656516</v>
      </c>
      <c r="F16" s="18"/>
      <c r="G16" s="13">
        <v>7</v>
      </c>
      <c r="H16" s="19" t="s">
        <v>14</v>
      </c>
      <c r="I16" s="20">
        <v>26116834</v>
      </c>
      <c r="J16" s="16">
        <v>3.042074418652034</v>
      </c>
      <c r="K16" s="17">
        <f t="shared" si="1"/>
        <v>95.1670970428921</v>
      </c>
    </row>
    <row r="17" spans="1:11" s="21" customFormat="1" ht="14.25" customHeight="1">
      <c r="A17" s="13">
        <v>8</v>
      </c>
      <c r="B17" s="14" t="s">
        <v>16</v>
      </c>
      <c r="C17" s="15">
        <v>2932100</v>
      </c>
      <c r="D17" s="16">
        <v>1.4940342018420487</v>
      </c>
      <c r="E17" s="17">
        <f t="shared" si="0"/>
        <v>99.20481416840721</v>
      </c>
      <c r="F17" s="18"/>
      <c r="G17" s="13">
        <v>8</v>
      </c>
      <c r="H17" s="19" t="s">
        <v>10</v>
      </c>
      <c r="I17" s="20">
        <v>14806201</v>
      </c>
      <c r="J17" s="16">
        <v>1.7246181255936368</v>
      </c>
      <c r="K17" s="17">
        <f t="shared" si="1"/>
        <v>96.89171516848573</v>
      </c>
    </row>
    <row r="18" spans="1:11" s="21" customFormat="1" ht="14.25" customHeight="1">
      <c r="A18" s="13">
        <v>9</v>
      </c>
      <c r="B18" s="14" t="s">
        <v>17</v>
      </c>
      <c r="C18" s="15">
        <v>871471</v>
      </c>
      <c r="D18" s="16">
        <v>0.44405289039033186</v>
      </c>
      <c r="E18" s="17">
        <f t="shared" si="0"/>
        <v>99.64886705879755</v>
      </c>
      <c r="F18" s="18"/>
      <c r="G18" s="13">
        <v>9</v>
      </c>
      <c r="H18" s="19" t="s">
        <v>12</v>
      </c>
      <c r="I18" s="20">
        <v>13610474</v>
      </c>
      <c r="J18" s="16">
        <v>1.5853405041793591</v>
      </c>
      <c r="K18" s="17">
        <f t="shared" si="1"/>
        <v>98.47705567266509</v>
      </c>
    </row>
    <row r="19" spans="1:11" s="21" customFormat="1" ht="14.25" customHeight="1">
      <c r="A19" s="13">
        <v>10</v>
      </c>
      <c r="B19" s="14" t="s">
        <v>11</v>
      </c>
      <c r="C19" s="15">
        <v>689112</v>
      </c>
      <c r="D19" s="16">
        <v>0.35113294120247535</v>
      </c>
      <c r="E19" s="17">
        <f t="shared" si="0"/>
        <v>100.00000000000003</v>
      </c>
      <c r="F19" s="18"/>
      <c r="G19" s="13">
        <v>10</v>
      </c>
      <c r="H19" s="19" t="s">
        <v>16</v>
      </c>
      <c r="I19" s="20">
        <v>13074790</v>
      </c>
      <c r="J19" s="16">
        <v>1.522944327334907</v>
      </c>
      <c r="K19" s="17">
        <f t="shared" si="1"/>
        <v>100</v>
      </c>
    </row>
    <row r="20" spans="1:11" s="27" customFormat="1" ht="6" customHeight="1" thickBot="1">
      <c r="A20" s="22"/>
      <c r="B20" s="23"/>
      <c r="C20" s="24"/>
      <c r="D20" s="25"/>
      <c r="E20" s="25"/>
      <c r="F20" s="26"/>
      <c r="G20" s="22"/>
      <c r="H20" s="23"/>
      <c r="I20" s="24"/>
      <c r="J20" s="25"/>
      <c r="K20" s="25"/>
    </row>
    <row r="21" spans="3:11" s="29" customFormat="1" ht="21" customHeight="1" hidden="1">
      <c r="C21" s="30"/>
      <c r="D21" s="30"/>
      <c r="E21" s="30"/>
      <c r="F21" s="31"/>
      <c r="G21" s="32"/>
      <c r="H21" s="32"/>
      <c r="I21" s="30"/>
      <c r="J21" s="33"/>
      <c r="K21" s="33"/>
    </row>
    <row r="22" spans="3:11" s="29" customFormat="1" ht="21" customHeight="1" hidden="1">
      <c r="C22" s="30"/>
      <c r="D22" s="30"/>
      <c r="E22" s="30"/>
      <c r="F22" s="31"/>
      <c r="G22" s="32"/>
      <c r="H22" s="32"/>
      <c r="I22" s="30"/>
      <c r="J22" s="33"/>
      <c r="K22" s="33"/>
    </row>
    <row r="23" spans="3:11" s="29" customFormat="1" ht="21" customHeight="1" hidden="1">
      <c r="C23" s="30"/>
      <c r="D23" s="30"/>
      <c r="E23" s="30"/>
      <c r="F23" s="31"/>
      <c r="G23" s="32"/>
      <c r="H23" s="32"/>
      <c r="I23" s="30"/>
      <c r="J23" s="33"/>
      <c r="K23" s="33"/>
    </row>
    <row r="24" spans="3:11" s="29" customFormat="1" ht="21" customHeight="1">
      <c r="C24" s="30"/>
      <c r="D24" s="30"/>
      <c r="E24" s="30"/>
      <c r="F24" s="31"/>
      <c r="G24" s="32"/>
      <c r="H24" s="32"/>
      <c r="I24" s="30"/>
      <c r="J24" s="33"/>
      <c r="K24" s="33"/>
    </row>
    <row r="25" spans="1:11" s="35" customFormat="1" ht="12" customHeight="1">
      <c r="A25" s="65" t="s">
        <v>18</v>
      </c>
      <c r="B25" s="65"/>
      <c r="C25" s="65"/>
      <c r="D25" s="65"/>
      <c r="E25" s="65"/>
      <c r="F25" s="34"/>
      <c r="G25" s="65" t="s">
        <v>19</v>
      </c>
      <c r="H25" s="65"/>
      <c r="I25" s="65"/>
      <c r="J25" s="65"/>
      <c r="K25" s="65"/>
    </row>
    <row r="26" s="29" customFormat="1" ht="9" customHeight="1" thickBot="1">
      <c r="F26" s="28"/>
    </row>
    <row r="27" spans="1:11" s="37" customFormat="1" ht="12.75" customHeight="1">
      <c r="A27" s="59" t="s">
        <v>4</v>
      </c>
      <c r="B27" s="59"/>
      <c r="C27" s="63" t="s">
        <v>5</v>
      </c>
      <c r="D27" s="53" t="s">
        <v>6</v>
      </c>
      <c r="E27" s="68" t="s">
        <v>7</v>
      </c>
      <c r="F27" s="36"/>
      <c r="G27" s="59" t="s">
        <v>4</v>
      </c>
      <c r="H27" s="59"/>
      <c r="I27" s="63" t="s">
        <v>5</v>
      </c>
      <c r="J27" s="53" t="s">
        <v>6</v>
      </c>
      <c r="K27" s="68" t="s">
        <v>7</v>
      </c>
    </row>
    <row r="28" spans="1:11" s="33" customFormat="1" ht="18" customHeight="1">
      <c r="A28" s="60"/>
      <c r="B28" s="60"/>
      <c r="C28" s="64"/>
      <c r="D28" s="54"/>
      <c r="E28" s="69"/>
      <c r="F28" s="36"/>
      <c r="G28" s="60"/>
      <c r="H28" s="60"/>
      <c r="I28" s="64"/>
      <c r="J28" s="54"/>
      <c r="K28" s="69"/>
    </row>
    <row r="29" spans="2:11" s="26" customFormat="1" ht="13.5">
      <c r="B29" s="38"/>
      <c r="C29" s="38"/>
      <c r="D29" s="39"/>
      <c r="E29" s="39"/>
      <c r="G29" s="38"/>
      <c r="H29" s="38"/>
      <c r="I29" s="38"/>
      <c r="J29" s="39"/>
      <c r="K29" s="39"/>
    </row>
    <row r="30" spans="1:11" s="21" customFormat="1" ht="14.25" customHeight="1">
      <c r="A30" s="13">
        <v>1</v>
      </c>
      <c r="B30" s="14" t="s">
        <v>9</v>
      </c>
      <c r="C30" s="20">
        <v>141822679</v>
      </c>
      <c r="D30" s="16">
        <v>43.32439827520342</v>
      </c>
      <c r="E30" s="17">
        <f>+D30</f>
        <v>43.32439827520342</v>
      </c>
      <c r="F30" s="18"/>
      <c r="G30" s="13">
        <v>1</v>
      </c>
      <c r="H30" s="14" t="s">
        <v>8</v>
      </c>
      <c r="I30" s="20">
        <v>18581509</v>
      </c>
      <c r="J30" s="16">
        <v>53.58426091028113</v>
      </c>
      <c r="K30" s="17">
        <f>+J30</f>
        <v>53.58426091028113</v>
      </c>
    </row>
    <row r="31" spans="1:11" s="21" customFormat="1" ht="14.25" customHeight="1">
      <c r="A31" s="13">
        <v>2</v>
      </c>
      <c r="B31" s="14" t="s">
        <v>13</v>
      </c>
      <c r="C31" s="20">
        <v>65269443</v>
      </c>
      <c r="D31" s="16">
        <v>19.93869643184986</v>
      </c>
      <c r="E31" s="17">
        <f>+E30+D31</f>
        <v>63.263094707053284</v>
      </c>
      <c r="F31" s="18"/>
      <c r="G31" s="13">
        <v>2</v>
      </c>
      <c r="H31" s="14" t="s">
        <v>9</v>
      </c>
      <c r="I31" s="20">
        <v>15413004</v>
      </c>
      <c r="J31" s="16">
        <v>44.44711286619438</v>
      </c>
      <c r="K31" s="17">
        <f>+K30+J31</f>
        <v>98.0313737764755</v>
      </c>
    </row>
    <row r="32" spans="1:11" s="21" customFormat="1" ht="14.25" customHeight="1">
      <c r="A32" s="13">
        <v>3</v>
      </c>
      <c r="B32" s="14" t="s">
        <v>8</v>
      </c>
      <c r="C32" s="20">
        <v>56498519</v>
      </c>
      <c r="D32" s="16">
        <v>17.259329441345187</v>
      </c>
      <c r="E32" s="17">
        <f aca="true" t="shared" si="2" ref="E32:E39">+E31+D32</f>
        <v>80.52242414839847</v>
      </c>
      <c r="F32" s="18"/>
      <c r="G32" s="13">
        <v>3</v>
      </c>
      <c r="H32" s="14" t="s">
        <v>10</v>
      </c>
      <c r="I32" s="20">
        <v>599046</v>
      </c>
      <c r="J32" s="16">
        <v>1.7274935615433746</v>
      </c>
      <c r="K32" s="17">
        <f>+K31+J32</f>
        <v>99.75886733801887</v>
      </c>
    </row>
    <row r="33" spans="1:11" s="21" customFormat="1" ht="14.25" customHeight="1">
      <c r="A33" s="13">
        <v>4</v>
      </c>
      <c r="B33" s="14" t="s">
        <v>12</v>
      </c>
      <c r="C33" s="20">
        <v>17177982</v>
      </c>
      <c r="D33" s="16">
        <v>5.247579152924304</v>
      </c>
      <c r="E33" s="17">
        <f t="shared" si="2"/>
        <v>85.77000330132277</v>
      </c>
      <c r="F33" s="18"/>
      <c r="G33" s="13">
        <v>4</v>
      </c>
      <c r="H33" s="14" t="s">
        <v>14</v>
      </c>
      <c r="I33" s="20">
        <v>79873</v>
      </c>
      <c r="J33" s="16">
        <v>0.23033305162066683</v>
      </c>
      <c r="K33" s="17">
        <f>+K32+J33</f>
        <v>99.98920038963954</v>
      </c>
    </row>
    <row r="34" spans="1:11" s="21" customFormat="1" ht="14.25" customHeight="1">
      <c r="A34" s="13">
        <v>5</v>
      </c>
      <c r="B34" s="14" t="s">
        <v>15</v>
      </c>
      <c r="C34" s="20">
        <v>13404196</v>
      </c>
      <c r="D34" s="16">
        <v>4.094752194484273</v>
      </c>
      <c r="E34" s="17">
        <f t="shared" si="2"/>
        <v>89.86475549580705</v>
      </c>
      <c r="F34" s="18"/>
      <c r="G34" s="13">
        <v>5</v>
      </c>
      <c r="H34" s="14" t="s">
        <v>12</v>
      </c>
      <c r="I34" s="20">
        <v>3745</v>
      </c>
      <c r="J34" s="16">
        <v>0.010799610360439664</v>
      </c>
      <c r="K34" s="17">
        <f>+K33+J34</f>
        <v>99.99999999999997</v>
      </c>
    </row>
    <row r="35" spans="1:11" s="21" customFormat="1" ht="14.25" customHeight="1">
      <c r="A35" s="13">
        <v>6</v>
      </c>
      <c r="B35" s="14" t="s">
        <v>16</v>
      </c>
      <c r="C35" s="20">
        <v>11492152</v>
      </c>
      <c r="D35" s="16">
        <v>3.5106555157315533</v>
      </c>
      <c r="E35" s="17">
        <f t="shared" si="2"/>
        <v>93.3754110115386</v>
      </c>
      <c r="F35" s="18"/>
      <c r="G35" s="13">
        <v>6</v>
      </c>
      <c r="H35" s="14" t="s">
        <v>15</v>
      </c>
      <c r="I35" s="20">
        <v>0</v>
      </c>
      <c r="J35" s="20">
        <v>0</v>
      </c>
      <c r="K35" s="17">
        <v>0</v>
      </c>
    </row>
    <row r="36" spans="1:11" s="21" customFormat="1" ht="14.25" customHeight="1">
      <c r="A36" s="13">
        <v>7</v>
      </c>
      <c r="B36" s="14" t="s">
        <v>14</v>
      </c>
      <c r="C36" s="20">
        <v>9109323</v>
      </c>
      <c r="D36" s="16">
        <v>2.782742086471733</v>
      </c>
      <c r="E36" s="17">
        <f t="shared" si="2"/>
        <v>96.15815309801033</v>
      </c>
      <c r="F36" s="18"/>
      <c r="G36" s="13">
        <v>7</v>
      </c>
      <c r="H36" s="14" t="s">
        <v>16</v>
      </c>
      <c r="I36" s="20">
        <v>0</v>
      </c>
      <c r="J36" s="20">
        <v>0</v>
      </c>
      <c r="K36" s="17">
        <v>0</v>
      </c>
    </row>
    <row r="37" spans="1:11" s="21" customFormat="1" ht="14.25" customHeight="1">
      <c r="A37" s="13">
        <v>8</v>
      </c>
      <c r="B37" s="14" t="s">
        <v>11</v>
      </c>
      <c r="C37" s="20">
        <v>5810903</v>
      </c>
      <c r="D37" s="16">
        <v>1.7751312955424738</v>
      </c>
      <c r="E37" s="17">
        <f t="shared" si="2"/>
        <v>97.93328439355281</v>
      </c>
      <c r="F37" s="18"/>
      <c r="G37" s="13">
        <v>8</v>
      </c>
      <c r="H37" s="14" t="s">
        <v>17</v>
      </c>
      <c r="I37" s="20">
        <v>0</v>
      </c>
      <c r="J37" s="20">
        <v>0</v>
      </c>
      <c r="K37" s="17">
        <v>0</v>
      </c>
    </row>
    <row r="38" spans="1:11" s="21" customFormat="1" ht="14.25" customHeight="1">
      <c r="A38" s="13">
        <v>9</v>
      </c>
      <c r="B38" s="14" t="s">
        <v>17</v>
      </c>
      <c r="C38" s="20">
        <v>5612297</v>
      </c>
      <c r="D38" s="16">
        <v>1.7144605656950629</v>
      </c>
      <c r="E38" s="17">
        <f t="shared" si="2"/>
        <v>99.64774495924787</v>
      </c>
      <c r="F38" s="18"/>
      <c r="G38" s="13">
        <v>9</v>
      </c>
      <c r="H38" s="14" t="s">
        <v>11</v>
      </c>
      <c r="I38" s="20">
        <v>0</v>
      </c>
      <c r="J38" s="20">
        <v>0</v>
      </c>
      <c r="K38" s="17">
        <v>0</v>
      </c>
    </row>
    <row r="39" spans="1:11" s="21" customFormat="1" ht="14.25" customHeight="1">
      <c r="A39" s="13">
        <v>10</v>
      </c>
      <c r="B39" s="14" t="s">
        <v>10</v>
      </c>
      <c r="C39" s="20">
        <v>1153109</v>
      </c>
      <c r="D39" s="16">
        <v>0.35225504075213204</v>
      </c>
      <c r="E39" s="17">
        <f t="shared" si="2"/>
        <v>100</v>
      </c>
      <c r="F39" s="18"/>
      <c r="G39" s="13">
        <v>10</v>
      </c>
      <c r="H39" s="14" t="s">
        <v>13</v>
      </c>
      <c r="I39" s="20">
        <v>0</v>
      </c>
      <c r="J39" s="20">
        <v>0</v>
      </c>
      <c r="K39" s="17">
        <v>0</v>
      </c>
    </row>
    <row r="40" spans="1:11" s="5" customFormat="1" ht="14.25" thickBot="1">
      <c r="A40" s="22"/>
      <c r="B40" s="23"/>
      <c r="C40" s="24"/>
      <c r="D40" s="25"/>
      <c r="E40" s="25"/>
      <c r="F40" s="4"/>
      <c r="G40" s="22"/>
      <c r="H40" s="23"/>
      <c r="I40" s="24"/>
      <c r="J40" s="25"/>
      <c r="K40" s="25"/>
    </row>
    <row r="41" spans="3:11" s="41" customFormat="1" ht="11.25" hidden="1">
      <c r="C41" s="42"/>
      <c r="D41" s="42"/>
      <c r="E41" s="42"/>
      <c r="F41" s="40"/>
      <c r="G41" s="43"/>
      <c r="H41" s="43"/>
      <c r="I41" s="42"/>
      <c r="J41" s="42"/>
      <c r="K41" s="43"/>
    </row>
    <row r="42" spans="1:11" ht="12.75" hidden="1">
      <c r="A42" s="45"/>
      <c r="B42" s="46"/>
      <c r="C42" s="47"/>
      <c r="D42" s="47"/>
      <c r="E42" s="47"/>
      <c r="G42" s="48"/>
      <c r="H42" s="49"/>
      <c r="I42" s="47"/>
      <c r="J42" s="47"/>
      <c r="K42" s="48"/>
    </row>
    <row r="43" spans="1:9" ht="19.5" customHeight="1">
      <c r="A43" s="51" t="s">
        <v>20</v>
      </c>
      <c r="B43" s="46"/>
      <c r="C43" s="52"/>
      <c r="I43" s="52"/>
    </row>
    <row r="44" ht="12.75">
      <c r="C44" s="52"/>
    </row>
  </sheetData>
  <sheetProtection/>
  <mergeCells count="23">
    <mergeCell ref="J27:J28"/>
    <mergeCell ref="G25:K25"/>
    <mergeCell ref="A25:E25"/>
    <mergeCell ref="G7:H8"/>
    <mergeCell ref="A7:B8"/>
    <mergeCell ref="K7:K8"/>
    <mergeCell ref="K27:K28"/>
    <mergeCell ref="D27:D28"/>
    <mergeCell ref="E27:E28"/>
    <mergeCell ref="G27:H28"/>
    <mergeCell ref="A27:B28"/>
    <mergeCell ref="I7:I8"/>
    <mergeCell ref="C7:C8"/>
    <mergeCell ref="D7:D8"/>
    <mergeCell ref="E7:E8"/>
    <mergeCell ref="C27:C28"/>
    <mergeCell ref="I27:I28"/>
    <mergeCell ref="J7:J8"/>
    <mergeCell ref="A1:K1"/>
    <mergeCell ref="A2:K2"/>
    <mergeCell ref="A3:K3"/>
    <mergeCell ref="A5:E5"/>
    <mergeCell ref="G5:K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2010-04-16T18:16:21Z</dcterms:created>
  <dcterms:modified xsi:type="dcterms:W3CDTF">2010-04-16T20:28:24Z</dcterms:modified>
  <cp:category/>
  <cp:version/>
  <cp:contentType/>
  <cp:contentStatus/>
</cp:coreProperties>
</file>