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'Edp'!#REF!</definedName>
    <definedName name="inicio3" localSheetId="0">'Edp'!#REF!</definedName>
    <definedName name="inicio4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<sst xmlns="http://schemas.openxmlformats.org/spreadsheetml/2006/main" count="71" uniqueCount="25">
  <si>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</si>
  <si>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</si>
  <si>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</si>
  <si>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</si>
  <si>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</si>
  <si>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</si>
  <si>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</si>
  <si>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</si>
  <si>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</si>
  <si>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</si>
  <si>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</si>
  <si>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</si>
  <si>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</si>
  <si>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</si>
  <si>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</si>
  <si>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Credivisión</t>
  </si>
  <si>
    <t>EDPYME Pro Negocios</t>
  </si>
  <si>
    <t>EDPYME Solidaridad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</si>
  <si>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</si>
  <si>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</si>
  <si>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</si>
  <si>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</si>
  <si>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t>Mediante Resolución SBS N° 11057-2009 del 18/08/2009 se autorizó el funcionamiento de Financiera Crear en el marco del procedimiento de conversión de EDPYME Crear Arequipa a empresa financiera.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</si>
  <si>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</si>
  <si>
    <r>
      <t>Mediante Resolución SBS N° 1</t>
    </r>
    <r>
      <rPr>
        <sz val="8"/>
        <color indexed="8"/>
        <rFont val="Arial Narrow"/>
        <family val="2"/>
      </rPr>
      <t>2635-2009 del 09/09/2009 se autorizó el funcionamiento de Financiera Confianza en el marco del procedimiento de conversión de EDPYME Confianza a empresa financiera.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</si>
</sst>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8"/>
      <name val="Arial Narrow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1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7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9" fillId="0" borderId="10" xfId="55" applyFont="1" applyFill="1" applyBorder="1" applyAlignment="1">
      <alignment vertical="center"/>
      <protection/>
    </xf>
    <xf numFmtId="2" fontId="39" fillId="0" borderId="10" xfId="55" applyNumberFormat="1" applyFont="1" applyFill="1" applyBorder="1" applyAlignment="1">
      <alignment horizontal="left" vertical="center"/>
      <protection/>
    </xf>
    <xf numFmtId="172" fontId="39" fillId="0" borderId="10" xfId="55" applyNumberFormat="1" applyFont="1" applyFill="1" applyBorder="1" applyAlignment="1">
      <alignment vertical="center"/>
      <protection/>
    </xf>
    <xf numFmtId="2" fontId="39" fillId="0" borderId="10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0" fontId="29" fillId="0" borderId="0" xfId="55" applyFont="1" applyFill="1" applyAlignment="1">
      <alignment vertical="center"/>
      <protection/>
    </xf>
    <xf numFmtId="0" fontId="39" fillId="0" borderId="0" xfId="55" applyFont="1" applyFill="1" applyBorder="1" applyAlignment="1">
      <alignment vertical="center"/>
      <protection/>
    </xf>
    <xf numFmtId="0" fontId="34" fillId="0" borderId="0" xfId="55" applyFont="1" applyFill="1" applyBorder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0" fontId="33" fillId="0" borderId="0" xfId="55" applyFont="1" applyFill="1" applyBorder="1" applyAlignment="1">
      <alignment vertical="center"/>
      <protection/>
    </xf>
    <xf numFmtId="43" fontId="35" fillId="0" borderId="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right" vertical="center"/>
    </xf>
    <xf numFmtId="0" fontId="40" fillId="0" borderId="0" xfId="55" applyFont="1" applyAlignment="1">
      <alignment/>
      <protection/>
    </xf>
    <xf numFmtId="0" fontId="41" fillId="0" borderId="0" xfId="55" applyFont="1" applyAlignment="1">
      <alignment/>
      <protection/>
    </xf>
    <xf numFmtId="0" fontId="42" fillId="0" borderId="0" xfId="55" applyFont="1" applyAlignment="1">
      <alignment/>
      <protection/>
    </xf>
    <xf numFmtId="169" fontId="42" fillId="0" borderId="0" xfId="51" applyFont="1" applyBorder="1" applyAlignment="1">
      <alignment horizontal="right"/>
    </xf>
    <xf numFmtId="0" fontId="42" fillId="0" borderId="0" xfId="55" applyFont="1" applyBorder="1" applyAlignment="1">
      <alignment/>
      <protection/>
    </xf>
    <xf numFmtId="0" fontId="43" fillId="0" borderId="0" xfId="55" applyFont="1">
      <alignment/>
      <protection/>
    </xf>
    <xf numFmtId="0" fontId="44" fillId="0" borderId="0" xfId="0" applyFont="1" applyAlignment="1">
      <alignment/>
    </xf>
    <xf numFmtId="0" fontId="0" fillId="0" borderId="0" xfId="55">
      <alignment/>
      <protection/>
    </xf>
    <xf numFmtId="169" fontId="41" fillId="0" borderId="0" xfId="51" applyFont="1" applyBorder="1" applyAlignment="1">
      <alignment horizontal="right"/>
    </xf>
    <xf numFmtId="0" fontId="45" fillId="0" borderId="0" xfId="55" applyFont="1">
      <alignment/>
      <protection/>
    </xf>
    <xf numFmtId="0" fontId="41" fillId="0" borderId="0" xfId="55" applyFont="1" applyBorder="1">
      <alignment/>
      <protection/>
    </xf>
    <xf numFmtId="169" fontId="46" fillId="0" borderId="0" xfId="51" applyFont="1" applyBorder="1" applyAlignment="1">
      <alignment horizontal="right"/>
    </xf>
    <xf numFmtId="0" fontId="28" fillId="0" borderId="0" xfId="55" applyFont="1" applyFill="1" applyAlignment="1">
      <alignment horizontal="center" vertical="center"/>
      <protection/>
    </xf>
    <xf numFmtId="0" fontId="31" fillId="0" borderId="11" xfId="55" applyFont="1" applyFill="1" applyBorder="1" applyAlignment="1">
      <alignment horizontal="center"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2" fillId="0" borderId="12" xfId="55" applyFont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2" xfId="55" applyFont="1" applyFill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33" fillId="0" borderId="12" xfId="55" applyFont="1" applyBorder="1" applyAlignment="1">
      <alignment horizontal="center" vertical="center" wrapText="1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3" fillId="0" borderId="12" xfId="55" applyFont="1" applyFill="1" applyBorder="1" applyAlignment="1">
      <alignment horizontal="center" vertical="center" wrapText="1"/>
      <protection/>
    </xf>
    <xf numFmtId="0" fontId="31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2" xfId="55" applyFont="1" applyBorder="1" applyAlignment="1">
      <alignment horizontal="center" vertical="center"/>
      <protection/>
    </xf>
    <xf numFmtId="0" fontId="20" fillId="0" borderId="0" xfId="55" applyFont="1" applyAlignment="1">
      <alignment horizontal="center"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4" fillId="0" borderId="0" xfId="55" applyFont="1" applyAlignment="1">
      <alignment horizontal="center" vertical="center"/>
      <protection/>
    </xf>
    <xf numFmtId="0" fontId="28" fillId="0" borderId="0" xfId="55" applyFont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2"/>
  <sheetViews>
    <sheetView tabSelected="1" zoomScale="75" zoomScaleNormal="75" workbookViewId="0" topLeftCell="A1">
      <selection activeCell="O11" sqref="O11"/>
    </sheetView>
  </sheetViews>
  <sheetFormatPr defaultColWidth="11.421875" defaultRowHeight="12.75"/>
  <cols>
    <col min="1" max="1" width="4.421875" style="51" customWidth="1"/>
    <col min="2" max="2" width="26.00390625" style="51" customWidth="1"/>
    <col min="3" max="5" width="15.7109375" style="51" customWidth="1"/>
    <col min="6" max="6" width="8.57421875" style="49" customWidth="1"/>
    <col min="7" max="7" width="5.57421875" style="51" customWidth="1"/>
    <col min="8" max="8" width="26.00390625" style="51" customWidth="1"/>
    <col min="9" max="11" width="15.7109375" style="51" customWidth="1"/>
    <col min="12" max="16384" width="11.421875" style="51" customWidth="1"/>
  </cols>
  <sheetData>
    <row r="1" spans="1:11" s="1" customFormat="1" ht="50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" customFormat="1" ht="18.75" customHeight="1">
      <c r="A2" s="70">
        <v>40359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3" customFormat="1" ht="21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="5" customFormat="1" ht="11.25" customHeight="1">
      <c r="F4" s="4"/>
    </row>
    <row r="5" spans="1:11" s="7" customFormat="1" ht="12" customHeight="1">
      <c r="A5" s="72" t="s">
        <v>2</v>
      </c>
      <c r="B5" s="72"/>
      <c r="C5" s="72"/>
      <c r="D5" s="72"/>
      <c r="E5" s="72"/>
      <c r="F5" s="6"/>
      <c r="G5" s="72" t="s">
        <v>3</v>
      </c>
      <c r="H5" s="72"/>
      <c r="I5" s="72"/>
      <c r="J5" s="72"/>
      <c r="K5" s="72"/>
    </row>
    <row r="6" s="5" customFormat="1" ht="9" customHeight="1" thickBot="1">
      <c r="F6" s="4"/>
    </row>
    <row r="7" spans="1:12" s="10" customFormat="1" ht="12.75" customHeight="1">
      <c r="A7" s="66" t="s">
        <v>4</v>
      </c>
      <c r="B7" s="58"/>
      <c r="C7" s="67" t="s">
        <v>5</v>
      </c>
      <c r="D7" s="62" t="s">
        <v>6</v>
      </c>
      <c r="E7" s="62" t="s">
        <v>7</v>
      </c>
      <c r="F7" s="8"/>
      <c r="G7" s="66" t="s">
        <v>4</v>
      </c>
      <c r="H7" s="58"/>
      <c r="I7" s="67" t="s">
        <v>5</v>
      </c>
      <c r="J7" s="62" t="s">
        <v>6</v>
      </c>
      <c r="K7" s="62" t="s">
        <v>7</v>
      </c>
      <c r="L7" s="9"/>
    </row>
    <row r="8" spans="1:12" s="10" customFormat="1" ht="21.75" customHeight="1">
      <c r="A8" s="59"/>
      <c r="B8" s="59"/>
      <c r="C8" s="68"/>
      <c r="D8" s="63" t="s">
        <v>8</v>
      </c>
      <c r="E8" s="63" t="s">
        <v>9</v>
      </c>
      <c r="F8" s="8"/>
      <c r="G8" s="59"/>
      <c r="H8" s="59"/>
      <c r="I8" s="68"/>
      <c r="J8" s="63" t="s">
        <v>8</v>
      </c>
      <c r="K8" s="63" t="s">
        <v>9</v>
      </c>
      <c r="L8" s="9"/>
    </row>
    <row r="9" spans="2:11" s="11" customFormat="1" ht="13.5">
      <c r="B9" s="12"/>
      <c r="C9" s="12"/>
      <c r="D9" s="13"/>
      <c r="E9" s="13"/>
      <c r="G9" s="12"/>
      <c r="H9" s="12"/>
      <c r="I9" s="12"/>
      <c r="J9" s="13"/>
      <c r="K9" s="13"/>
    </row>
    <row r="10" spans="1:11" s="22" customFormat="1" ht="13.5" customHeight="1">
      <c r="A10" s="14">
        <v>1</v>
      </c>
      <c r="B10" s="15" t="s">
        <v>10</v>
      </c>
      <c r="C10" s="16">
        <v>49021212</v>
      </c>
      <c r="D10" s="17">
        <v>44.344253313658186</v>
      </c>
      <c r="E10" s="18">
        <f>+D10</f>
        <v>44.344253313658186</v>
      </c>
      <c r="F10" s="19"/>
      <c r="G10" s="14">
        <v>1</v>
      </c>
      <c r="H10" s="20" t="s">
        <v>10</v>
      </c>
      <c r="I10" s="16">
        <v>226900393</v>
      </c>
      <c r="J10" s="21">
        <v>38.97105708591126</v>
      </c>
      <c r="K10" s="18">
        <f>+J10</f>
        <v>38.97105708591126</v>
      </c>
    </row>
    <row r="11" spans="1:11" s="22" customFormat="1" ht="13.5" customHeight="1">
      <c r="A11" s="14">
        <v>2</v>
      </c>
      <c r="B11" s="15" t="s">
        <v>11</v>
      </c>
      <c r="C11" s="16">
        <v>39131126</v>
      </c>
      <c r="D11" s="17">
        <v>35.39774911711029</v>
      </c>
      <c r="E11" s="18">
        <f>+E10+D11</f>
        <v>79.74200243076848</v>
      </c>
      <c r="F11" s="19"/>
      <c r="G11" s="14">
        <v>2</v>
      </c>
      <c r="H11" s="20" t="s">
        <v>12</v>
      </c>
      <c r="I11" s="16">
        <v>119189707</v>
      </c>
      <c r="J11" s="21">
        <v>20.47131260610041</v>
      </c>
      <c r="K11" s="18">
        <f>+K10+J11</f>
        <v>59.44236969201167</v>
      </c>
    </row>
    <row r="12" spans="1:11" s="22" customFormat="1" ht="13.5" customHeight="1">
      <c r="A12" s="14">
        <v>3</v>
      </c>
      <c r="B12" s="15" t="s">
        <v>12</v>
      </c>
      <c r="C12" s="16">
        <v>14780945</v>
      </c>
      <c r="D12" s="17">
        <v>13.370741818771217</v>
      </c>
      <c r="E12" s="18">
        <f aca="true" t="shared" si="0" ref="E12:E18">+E11+D12</f>
        <v>93.1127442495397</v>
      </c>
      <c r="F12" s="19"/>
      <c r="G12" s="14">
        <v>3</v>
      </c>
      <c r="H12" s="20" t="s">
        <v>11</v>
      </c>
      <c r="I12" s="16">
        <v>80010823</v>
      </c>
      <c r="J12" s="21">
        <v>13.742181357190253</v>
      </c>
      <c r="K12" s="18">
        <f aca="true" t="shared" si="1" ref="K12:K18">+K11+J12</f>
        <v>73.18455104920191</v>
      </c>
    </row>
    <row r="13" spans="1:11" s="22" customFormat="1" ht="13.5" customHeight="1">
      <c r="A13" s="14">
        <v>4</v>
      </c>
      <c r="B13" s="15" t="s">
        <v>13</v>
      </c>
      <c r="C13" s="16">
        <v>2317642</v>
      </c>
      <c r="D13" s="17">
        <v>2.0965231120432803</v>
      </c>
      <c r="E13" s="18">
        <f t="shared" si="0"/>
        <v>95.20926736158299</v>
      </c>
      <c r="F13" s="19"/>
      <c r="G13" s="14">
        <v>4</v>
      </c>
      <c r="H13" s="20" t="s">
        <v>13</v>
      </c>
      <c r="I13" s="16">
        <v>62843175</v>
      </c>
      <c r="J13" s="21">
        <v>10.793568613981693</v>
      </c>
      <c r="K13" s="18">
        <f t="shared" si="1"/>
        <v>83.9781196631836</v>
      </c>
    </row>
    <row r="14" spans="1:11" s="22" customFormat="1" ht="13.5" customHeight="1">
      <c r="A14" s="14">
        <v>5</v>
      </c>
      <c r="B14" s="15" t="s">
        <v>14</v>
      </c>
      <c r="C14" s="16">
        <v>2020950</v>
      </c>
      <c r="D14" s="17">
        <v>1.8281375567425286</v>
      </c>
      <c r="E14" s="18">
        <f t="shared" si="0"/>
        <v>97.03740491832552</v>
      </c>
      <c r="F14" s="19"/>
      <c r="G14" s="14">
        <v>5</v>
      </c>
      <c r="H14" s="20" t="s">
        <v>17</v>
      </c>
      <c r="I14" s="16">
        <v>50910497</v>
      </c>
      <c r="J14" s="21">
        <v>8.744083069345384</v>
      </c>
      <c r="K14" s="18">
        <f t="shared" si="1"/>
        <v>92.72220273252898</v>
      </c>
    </row>
    <row r="15" spans="1:11" s="22" customFormat="1" ht="13.5" customHeight="1">
      <c r="A15" s="14">
        <v>6</v>
      </c>
      <c r="B15" s="15" t="s">
        <v>17</v>
      </c>
      <c r="C15" s="16">
        <v>1869279</v>
      </c>
      <c r="D15" s="17">
        <v>1.6909370068186331</v>
      </c>
      <c r="E15" s="18">
        <f t="shared" si="0"/>
        <v>98.72834192514415</v>
      </c>
      <c r="F15" s="19"/>
      <c r="G15" s="14">
        <v>6</v>
      </c>
      <c r="H15" s="20" t="s">
        <v>15</v>
      </c>
      <c r="I15" s="16">
        <v>25977592</v>
      </c>
      <c r="J15" s="21">
        <v>4.461756136255399</v>
      </c>
      <c r="K15" s="18">
        <f t="shared" si="1"/>
        <v>97.18395886878439</v>
      </c>
    </row>
    <row r="16" spans="1:11" s="22" customFormat="1" ht="13.5" customHeight="1">
      <c r="A16" s="14">
        <v>7</v>
      </c>
      <c r="B16" s="22" t="s">
        <v>18</v>
      </c>
      <c r="C16" s="16">
        <v>678928</v>
      </c>
      <c r="D16" s="17">
        <v>0.6141536283055451</v>
      </c>
      <c r="E16" s="18">
        <f t="shared" si="0"/>
        <v>99.3424955534497</v>
      </c>
      <c r="F16" s="19"/>
      <c r="G16" s="14">
        <v>7</v>
      </c>
      <c r="H16" s="23" t="s">
        <v>23</v>
      </c>
      <c r="I16" s="16">
        <v>9443465</v>
      </c>
      <c r="J16" s="21">
        <v>1.621953178387862</v>
      </c>
      <c r="K16" s="18">
        <f t="shared" si="1"/>
        <v>98.80591204717224</v>
      </c>
    </row>
    <row r="17" spans="1:11" s="22" customFormat="1" ht="13.5" customHeight="1">
      <c r="A17" s="14">
        <v>8</v>
      </c>
      <c r="B17" s="15" t="s">
        <v>16</v>
      </c>
      <c r="C17" s="16">
        <v>389296</v>
      </c>
      <c r="D17" s="17">
        <v>0.352154500749469</v>
      </c>
      <c r="E17" s="18">
        <f t="shared" si="0"/>
        <v>99.69465005419916</v>
      </c>
      <c r="F17" s="19"/>
      <c r="G17" s="14">
        <v>8</v>
      </c>
      <c r="H17" s="20" t="s">
        <v>16</v>
      </c>
      <c r="I17" s="16">
        <v>5009553</v>
      </c>
      <c r="J17" s="21">
        <v>0.8604109202133379</v>
      </c>
      <c r="K17" s="18">
        <f t="shared" si="1"/>
        <v>99.66632296738558</v>
      </c>
    </row>
    <row r="18" spans="1:11" s="22" customFormat="1" ht="13.5" customHeight="1">
      <c r="A18" s="14">
        <v>9</v>
      </c>
      <c r="B18" s="15" t="s">
        <v>15</v>
      </c>
      <c r="C18" s="16">
        <v>337555</v>
      </c>
      <c r="D18" s="17">
        <v>0.30534994580084823</v>
      </c>
      <c r="E18" s="18">
        <f t="shared" si="0"/>
        <v>100</v>
      </c>
      <c r="G18" s="14">
        <v>9</v>
      </c>
      <c r="H18" s="22" t="s">
        <v>18</v>
      </c>
      <c r="I18" s="16">
        <v>1942761</v>
      </c>
      <c r="J18" s="21">
        <v>0.33367703261440385</v>
      </c>
      <c r="K18" s="18">
        <f t="shared" si="1"/>
        <v>99.99999999999999</v>
      </c>
    </row>
    <row r="19" spans="1:11" s="22" customFormat="1" ht="13.5" customHeight="1">
      <c r="A19" s="14">
        <v>10</v>
      </c>
      <c r="B19" s="23" t="s">
        <v>23</v>
      </c>
      <c r="C19" s="16">
        <v>0</v>
      </c>
      <c r="D19" s="17">
        <v>0</v>
      </c>
      <c r="E19" s="18">
        <v>0</v>
      </c>
      <c r="F19" s="19"/>
      <c r="G19" s="14">
        <v>10</v>
      </c>
      <c r="H19" s="15" t="s">
        <v>14</v>
      </c>
      <c r="I19" s="16">
        <v>0</v>
      </c>
      <c r="J19" s="16">
        <v>0</v>
      </c>
      <c r="K19" s="18">
        <v>0</v>
      </c>
    </row>
    <row r="20" spans="1:11" s="22" customFormat="1" ht="13.5" customHeight="1" thickBot="1">
      <c r="A20" s="24"/>
      <c r="B20" s="25"/>
      <c r="C20" s="26"/>
      <c r="D20" s="27"/>
      <c r="E20" s="18"/>
      <c r="F20" s="28"/>
      <c r="G20" s="24"/>
      <c r="H20" s="25"/>
      <c r="I20" s="26"/>
      <c r="J20" s="27"/>
      <c r="K20" s="18"/>
    </row>
    <row r="21" spans="1:11" s="22" customFormat="1" ht="13.5" customHeight="1">
      <c r="A21" s="30"/>
      <c r="C21" s="31"/>
      <c r="D21" s="30"/>
      <c r="E21" s="18"/>
      <c r="I21" s="32"/>
      <c r="J21" s="33"/>
      <c r="K21" s="18"/>
    </row>
    <row r="22" spans="1:11" s="36" customFormat="1" ht="12.75" customHeight="1">
      <c r="A22" s="56" t="s">
        <v>19</v>
      </c>
      <c r="B22" s="56"/>
      <c r="C22" s="56"/>
      <c r="D22" s="56"/>
      <c r="E22" s="56"/>
      <c r="F22" s="35"/>
      <c r="G22" s="56" t="s">
        <v>20</v>
      </c>
      <c r="H22" s="56"/>
      <c r="I22" s="56"/>
      <c r="J22" s="56"/>
      <c r="K22" s="56"/>
    </row>
    <row r="23" s="30" customFormat="1" ht="18.75" customHeight="1" thickBot="1">
      <c r="F23" s="29"/>
    </row>
    <row r="24" spans="1:11" s="38" customFormat="1" ht="12" customHeight="1">
      <c r="A24" s="57" t="s">
        <v>4</v>
      </c>
      <c r="B24" s="58"/>
      <c r="C24" s="60" t="s">
        <v>5</v>
      </c>
      <c r="D24" s="62" t="s">
        <v>6</v>
      </c>
      <c r="E24" s="64" t="s">
        <v>7</v>
      </c>
      <c r="F24" s="37"/>
      <c r="G24" s="57" t="s">
        <v>4</v>
      </c>
      <c r="H24" s="58"/>
      <c r="I24" s="60" t="s">
        <v>5</v>
      </c>
      <c r="J24" s="62" t="s">
        <v>6</v>
      </c>
      <c r="K24" s="64" t="s">
        <v>7</v>
      </c>
    </row>
    <row r="25" spans="1:11" s="30" customFormat="1" ht="25.5" customHeight="1">
      <c r="A25" s="59"/>
      <c r="B25" s="59"/>
      <c r="C25" s="61"/>
      <c r="D25" s="63" t="s">
        <v>8</v>
      </c>
      <c r="E25" s="65" t="s">
        <v>9</v>
      </c>
      <c r="F25" s="37"/>
      <c r="G25" s="59"/>
      <c r="H25" s="59"/>
      <c r="I25" s="61"/>
      <c r="J25" s="63" t="s">
        <v>8</v>
      </c>
      <c r="K25" s="65" t="s">
        <v>9</v>
      </c>
    </row>
    <row r="26" spans="1:16" s="34" customFormat="1" ht="21.75" customHeight="1">
      <c r="A26" s="28"/>
      <c r="B26" s="39"/>
      <c r="C26" s="39"/>
      <c r="D26" s="40"/>
      <c r="E26" s="40"/>
      <c r="F26" s="28"/>
      <c r="G26" s="39"/>
      <c r="H26" s="39"/>
      <c r="I26" s="39"/>
      <c r="J26" s="40"/>
      <c r="K26" s="40"/>
      <c r="L26" s="41"/>
      <c r="M26" s="41"/>
      <c r="N26" s="41"/>
      <c r="O26" s="41"/>
      <c r="P26" s="41"/>
    </row>
    <row r="27" spans="1:11" s="28" customFormat="1" ht="13.5">
      <c r="A27" s="14">
        <v>1</v>
      </c>
      <c r="B27" s="15" t="s">
        <v>10</v>
      </c>
      <c r="C27" s="16">
        <v>58078533</v>
      </c>
      <c r="D27" s="42">
        <v>67.08775112366158</v>
      </c>
      <c r="E27" s="18">
        <f>+D27</f>
        <v>67.08775112366158</v>
      </c>
      <c r="F27" s="19"/>
      <c r="G27" s="14">
        <v>1</v>
      </c>
      <c r="H27" s="15" t="s">
        <v>14</v>
      </c>
      <c r="I27" s="16">
        <v>47797957</v>
      </c>
      <c r="J27" s="43">
        <v>82.57537445602658</v>
      </c>
      <c r="K27" s="18">
        <f>+J27</f>
        <v>82.57537445602658</v>
      </c>
    </row>
    <row r="28" spans="1:11" s="22" customFormat="1" ht="13.5" customHeight="1">
      <c r="A28" s="14">
        <v>3</v>
      </c>
      <c r="B28" s="15" t="s">
        <v>11</v>
      </c>
      <c r="C28" s="16">
        <v>8661369</v>
      </c>
      <c r="D28" s="42">
        <v>10.00493190594531</v>
      </c>
      <c r="E28" s="18">
        <f>+E27+D28</f>
        <v>77.09268302960689</v>
      </c>
      <c r="F28" s="19"/>
      <c r="G28" s="14">
        <v>3</v>
      </c>
      <c r="H28" s="15" t="s">
        <v>11</v>
      </c>
      <c r="I28" s="16">
        <v>325808</v>
      </c>
      <c r="J28" s="43">
        <v>0.562863337459572</v>
      </c>
      <c r="K28" s="18">
        <v>100</v>
      </c>
    </row>
    <row r="29" spans="1:11" s="22" customFormat="1" ht="13.5" customHeight="1">
      <c r="A29" s="14">
        <v>4</v>
      </c>
      <c r="B29" s="15" t="s">
        <v>12</v>
      </c>
      <c r="C29" s="16">
        <v>6452036</v>
      </c>
      <c r="D29" s="42">
        <v>7.452884276689719</v>
      </c>
      <c r="E29" s="18">
        <f aca="true" t="shared" si="2" ref="E29:E34">+E28+D29</f>
        <v>84.5455673062966</v>
      </c>
      <c r="F29" s="19"/>
      <c r="G29" s="14">
        <v>4</v>
      </c>
      <c r="H29" s="15" t="s">
        <v>13</v>
      </c>
      <c r="I29" s="16">
        <v>0</v>
      </c>
      <c r="J29" s="43">
        <v>0</v>
      </c>
      <c r="K29" s="18">
        <v>0</v>
      </c>
    </row>
    <row r="30" spans="1:11" s="22" customFormat="1" ht="13.5" customHeight="1">
      <c r="A30" s="14">
        <v>5</v>
      </c>
      <c r="B30" s="15" t="s">
        <v>17</v>
      </c>
      <c r="C30" s="16">
        <v>3645980</v>
      </c>
      <c r="D30" s="42">
        <v>4.211549193948264</v>
      </c>
      <c r="E30" s="18">
        <f t="shared" si="2"/>
        <v>88.75711650024486</v>
      </c>
      <c r="F30" s="19"/>
      <c r="G30" s="14">
        <v>5</v>
      </c>
      <c r="H30" s="23" t="s">
        <v>23</v>
      </c>
      <c r="I30" s="16">
        <v>0</v>
      </c>
      <c r="J30" s="43">
        <v>0</v>
      </c>
      <c r="K30" s="18">
        <v>0</v>
      </c>
    </row>
    <row r="31" spans="1:11" s="22" customFormat="1" ht="13.5" customHeight="1">
      <c r="A31" s="14">
        <v>6</v>
      </c>
      <c r="B31" s="15" t="s">
        <v>13</v>
      </c>
      <c r="C31" s="16">
        <v>1488566</v>
      </c>
      <c r="D31" s="42">
        <v>1.719474307988193</v>
      </c>
      <c r="E31" s="18">
        <f t="shared" si="2"/>
        <v>90.47659080823306</v>
      </c>
      <c r="F31" s="19"/>
      <c r="G31" s="14">
        <v>6</v>
      </c>
      <c r="H31" s="15" t="s">
        <v>15</v>
      </c>
      <c r="I31" s="16">
        <v>0</v>
      </c>
      <c r="J31" s="43">
        <v>0</v>
      </c>
      <c r="K31" s="18">
        <v>0</v>
      </c>
    </row>
    <row r="32" spans="1:11" s="22" customFormat="1" ht="13.5" customHeight="1">
      <c r="A32" s="14">
        <v>7</v>
      </c>
      <c r="B32" s="22" t="s">
        <v>18</v>
      </c>
      <c r="C32" s="16">
        <v>277466</v>
      </c>
      <c r="D32" s="42">
        <v>0.32050688940917094</v>
      </c>
      <c r="E32" s="18">
        <f t="shared" si="2"/>
        <v>90.79709769764223</v>
      </c>
      <c r="F32" s="19"/>
      <c r="G32" s="14">
        <v>7</v>
      </c>
      <c r="H32" s="15" t="s">
        <v>12</v>
      </c>
      <c r="I32" s="16">
        <v>0</v>
      </c>
      <c r="J32" s="43">
        <v>0</v>
      </c>
      <c r="K32" s="18">
        <v>0</v>
      </c>
    </row>
    <row r="33" spans="1:11" s="22" customFormat="1" ht="13.5" customHeight="1">
      <c r="A33" s="14">
        <v>8</v>
      </c>
      <c r="B33" s="15" t="s">
        <v>15</v>
      </c>
      <c r="C33" s="16">
        <v>18113</v>
      </c>
      <c r="D33" s="42">
        <v>0.020922712288598648</v>
      </c>
      <c r="E33" s="18">
        <f t="shared" si="2"/>
        <v>90.81802040993082</v>
      </c>
      <c r="F33" s="19"/>
      <c r="G33" s="14">
        <v>8</v>
      </c>
      <c r="H33" s="15" t="s">
        <v>16</v>
      </c>
      <c r="I33" s="16">
        <v>0</v>
      </c>
      <c r="J33" s="43">
        <v>0</v>
      </c>
      <c r="K33" s="18">
        <v>0</v>
      </c>
    </row>
    <row r="34" spans="1:11" s="22" customFormat="1" ht="13.5" customHeight="1">
      <c r="A34" s="14">
        <v>9</v>
      </c>
      <c r="B34" s="15" t="s">
        <v>16</v>
      </c>
      <c r="C34" s="16">
        <v>15413</v>
      </c>
      <c r="D34" s="42">
        <v>0.017803884751513885</v>
      </c>
      <c r="E34" s="18">
        <f t="shared" si="2"/>
        <v>90.83582429468234</v>
      </c>
      <c r="F34" s="19"/>
      <c r="G34" s="14">
        <v>9</v>
      </c>
      <c r="H34" s="15" t="s">
        <v>17</v>
      </c>
      <c r="I34" s="16">
        <v>0</v>
      </c>
      <c r="J34" s="43">
        <v>0</v>
      </c>
      <c r="K34" s="18">
        <v>0</v>
      </c>
    </row>
    <row r="35" spans="1:11" s="22" customFormat="1" ht="13.5" customHeight="1">
      <c r="A35" s="14">
        <v>10</v>
      </c>
      <c r="B35" s="15" t="s">
        <v>14</v>
      </c>
      <c r="C35" s="16">
        <v>0</v>
      </c>
      <c r="D35" s="42">
        <v>0</v>
      </c>
      <c r="E35" s="18">
        <v>0</v>
      </c>
      <c r="G35" s="14">
        <v>10</v>
      </c>
      <c r="H35" s="22" t="s">
        <v>18</v>
      </c>
      <c r="I35" s="16">
        <v>0</v>
      </c>
      <c r="J35" s="43">
        <v>0</v>
      </c>
      <c r="K35" s="18">
        <v>0</v>
      </c>
    </row>
    <row r="36" spans="1:11" s="22" customFormat="1" ht="13.5" customHeight="1" thickBot="1">
      <c r="A36" s="24"/>
      <c r="B36" s="25"/>
      <c r="C36" s="26"/>
      <c r="D36" s="27"/>
      <c r="E36" s="18"/>
      <c r="F36" s="4"/>
      <c r="G36" s="24"/>
      <c r="H36" s="25"/>
      <c r="I36" s="26"/>
      <c r="J36" s="27"/>
      <c r="K36" s="18"/>
    </row>
    <row r="37" spans="1:11" s="22" customFormat="1" ht="13.5" customHeight="1">
      <c r="A37" s="45" t="s">
        <v>21</v>
      </c>
      <c r="B37" s="46"/>
      <c r="C37" s="47"/>
      <c r="D37" s="47"/>
      <c r="E37" s="18"/>
      <c r="F37" s="44"/>
      <c r="G37" s="48"/>
      <c r="H37" s="48"/>
      <c r="I37" s="47"/>
      <c r="J37" s="47"/>
      <c r="K37" s="18"/>
    </row>
    <row r="38" spans="1:11" s="22" customFormat="1" ht="13.5" customHeight="1">
      <c r="A38" s="50" t="s">
        <v>22</v>
      </c>
      <c r="B38" s="51"/>
      <c r="C38" s="52"/>
      <c r="D38" s="52"/>
      <c r="E38" s="18"/>
      <c r="F38" s="53"/>
      <c r="G38" s="54"/>
      <c r="H38" s="54"/>
      <c r="I38" s="52"/>
      <c r="J38" s="55"/>
      <c r="K38" s="18"/>
    </row>
    <row r="39" spans="1:11" s="22" customFormat="1" ht="13.5" customHeight="1">
      <c r="A39" s="50" t="s">
        <v>24</v>
      </c>
      <c r="C39" s="51"/>
      <c r="D39" s="51"/>
      <c r="E39" s="18"/>
      <c r="F39" s="49"/>
      <c r="G39" s="51"/>
      <c r="H39" s="51"/>
      <c r="I39" s="51"/>
      <c r="J39" s="51"/>
      <c r="K39" s="18"/>
    </row>
    <row r="40" spans="1:11" s="5" customFormat="1" ht="6" customHeight="1">
      <c r="A40" s="51"/>
      <c r="B40" s="51"/>
      <c r="C40" s="51"/>
      <c r="D40" s="51"/>
      <c r="E40" s="18"/>
      <c r="F40" s="49"/>
      <c r="G40" s="51"/>
      <c r="H40" s="51"/>
      <c r="I40" s="51"/>
      <c r="J40" s="51"/>
      <c r="K40" s="18"/>
    </row>
    <row r="41" spans="3:11" s="46" customFormat="1" ht="24" customHeight="1">
      <c r="C41" s="51"/>
      <c r="D41" s="51"/>
      <c r="E41" s="18"/>
      <c r="F41" s="49"/>
      <c r="G41" s="51"/>
      <c r="H41" s="51"/>
      <c r="I41" s="51"/>
      <c r="J41" s="51"/>
      <c r="K41" s="18"/>
    </row>
    <row r="42" spans="3:5" ht="13.5">
      <c r="C42" s="16"/>
      <c r="D42" s="42"/>
      <c r="E42" s="18"/>
    </row>
  </sheetData>
  <sheetProtection/>
  <mergeCells count="23">
    <mergeCell ref="K7:K8"/>
    <mergeCell ref="D7:D8"/>
    <mergeCell ref="E7:E8"/>
    <mergeCell ref="G7:H8"/>
    <mergeCell ref="I7:I8"/>
    <mergeCell ref="J7:J8"/>
    <mergeCell ref="A7:B8"/>
    <mergeCell ref="C7:C8"/>
    <mergeCell ref="J24:J25"/>
    <mergeCell ref="A1:K1"/>
    <mergeCell ref="A2:K2"/>
    <mergeCell ref="A3:K3"/>
    <mergeCell ref="A5:E5"/>
    <mergeCell ref="G5:K5"/>
    <mergeCell ref="K24:K25"/>
    <mergeCell ref="A22:E22"/>
    <mergeCell ref="G22:K22"/>
    <mergeCell ref="A24:B25"/>
    <mergeCell ref="C24:C25"/>
    <mergeCell ref="D24:D25"/>
    <mergeCell ref="E24:E25"/>
    <mergeCell ref="G24:H25"/>
    <mergeCell ref="I24:I2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2010-07-20T20:14:45Z</dcterms:created>
  <dcterms:modified xsi:type="dcterms:W3CDTF">2010-07-20T21:34:35Z</dcterms:modified>
  <cp:category/>
  <cp:version/>
  <cp:contentType/>
  <cp:contentStatus/>
</cp:coreProperties>
</file>