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<sst xmlns="http://schemas.openxmlformats.org/spreadsheetml/2006/main" count="129" uniqueCount="29">
  <si>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</si>
  <si>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</si>
  <si>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</si>
  <si>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</si>
  <si>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</si>
  <si>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</si>
  <si>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</si>
  <si>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</si>
  <si>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</si>
  <si>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</si>
  <si>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</si>
  <si>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</si>
  <si>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</si>
  <si>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</si>
  <si>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</si>
  <si>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</si>
  <si>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Pro Negocios</t>
  </si>
  <si>
    <t>EDPYME Credivisión</t>
  </si>
  <si>
    <t>EDPYME Solidaridad</t>
  </si>
  <si>
    <t xml:space="preserve">EDPYME Acceso Crediticio </t>
  </si>
  <si>
    <t>EDPYME Credijet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</si>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</sst>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39" fillId="0" borderId="0" xfId="54" applyFont="1">
      <alignment/>
      <protection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8" customWidth="1"/>
    <col min="2" max="2" width="27.28125" style="58" customWidth="1"/>
    <col min="3" max="3" width="15.7109375" style="58" customWidth="1"/>
    <col min="4" max="4" width="13.8515625" style="58" customWidth="1"/>
    <col min="5" max="5" width="14.140625" style="58" customWidth="1"/>
    <col min="6" max="6" width="6.140625" style="60" customWidth="1"/>
    <col min="7" max="7" width="6.57421875" style="58" customWidth="1"/>
    <col min="8" max="8" width="27.7109375" style="58" customWidth="1"/>
    <col min="9" max="9" width="15.7109375" style="58" customWidth="1"/>
    <col min="10" max="10" width="13.8515625" style="58" customWidth="1"/>
    <col min="11" max="11" width="14.140625" style="58" customWidth="1"/>
    <col min="12" max="12" width="6.28125" style="58" customWidth="1"/>
    <col min="13" max="13" width="11.421875" style="58" customWidth="1"/>
    <col min="14" max="14" width="27.140625" style="58" customWidth="1"/>
    <col min="15" max="15" width="15.7109375" style="58" customWidth="1"/>
    <col min="16" max="16" width="13.8515625" style="58" customWidth="1"/>
    <col min="17" max="17" width="14.140625" style="58" customWidth="1"/>
    <col min="18" max="16384" width="11.421875" style="58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40482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3:17" s="8" customFormat="1" ht="3" customHeight="1" thickBot="1">
      <c r="C6" s="8">
        <v>100</v>
      </c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12</v>
      </c>
      <c r="O10" s="40">
        <v>12062.41532</v>
      </c>
      <c r="P10" s="38">
        <v>46.79237252602727</v>
      </c>
      <c r="Q10" s="38">
        <f>+P10</f>
        <v>46.79237252602727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13</v>
      </c>
      <c r="O11" s="40">
        <v>8702.86952</v>
      </c>
      <c r="P11" s="38">
        <v>33.760063952535845</v>
      </c>
      <c r="Q11" s="38">
        <f>+Q10+P11</f>
        <v>80.55243647856312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11</v>
      </c>
      <c r="O12" s="40">
        <v>3471.3905499999996</v>
      </c>
      <c r="P12" s="38">
        <v>13.466175346292975</v>
      </c>
      <c r="Q12" s="38">
        <f aca="true" t="shared" si="0" ref="Q12:Q22">+Q11+P12</f>
        <v>94.0186118248561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15</v>
      </c>
      <c r="O13" s="40">
        <v>1371.06</v>
      </c>
      <c r="P13" s="38">
        <v>5.318599017989619</v>
      </c>
      <c r="Q13" s="38">
        <f t="shared" si="0"/>
        <v>99.3372108428457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15</v>
      </c>
      <c r="I14" s="37">
        <v>0</v>
      </c>
      <c r="J14" s="38">
        <v>0</v>
      </c>
      <c r="K14" s="38">
        <v>0</v>
      </c>
      <c r="M14" s="35">
        <v>5</v>
      </c>
      <c r="N14" s="36" t="s">
        <v>18</v>
      </c>
      <c r="O14" s="40">
        <v>54.24164</v>
      </c>
      <c r="P14" s="38">
        <v>0.21041349994759276</v>
      </c>
      <c r="Q14" s="38">
        <f t="shared" si="0"/>
        <v>99.5476243427933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16</v>
      </c>
      <c r="I15" s="37">
        <v>0</v>
      </c>
      <c r="J15" s="38">
        <v>0</v>
      </c>
      <c r="K15" s="38">
        <v>0</v>
      </c>
      <c r="M15" s="35">
        <v>6</v>
      </c>
      <c r="N15" s="36" t="s">
        <v>20</v>
      </c>
      <c r="O15" s="40">
        <v>49.634800000000006</v>
      </c>
      <c r="P15" s="38">
        <v>0.19254270311883595</v>
      </c>
      <c r="Q15" s="38">
        <f t="shared" si="0"/>
        <v>99.74016704591213</v>
      </c>
    </row>
    <row r="16" spans="1:17" s="39" customFormat="1" ht="12.75" customHeight="1">
      <c r="A16" s="35">
        <v>7</v>
      </c>
      <c r="B16" s="36" t="s">
        <v>17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17</v>
      </c>
      <c r="I16" s="37">
        <v>0</v>
      </c>
      <c r="J16" s="38">
        <v>0</v>
      </c>
      <c r="K16" s="38">
        <v>0</v>
      </c>
      <c r="M16" s="35">
        <v>7</v>
      </c>
      <c r="N16" s="36" t="s">
        <v>14</v>
      </c>
      <c r="O16" s="40">
        <v>38.72508</v>
      </c>
      <c r="P16" s="38">
        <v>0.15022185204117214</v>
      </c>
      <c r="Q16" s="38">
        <f t="shared" si="0"/>
        <v>99.8903888979533</v>
      </c>
    </row>
    <row r="17" spans="1:17" s="39" customFormat="1" ht="12.75" customHeight="1">
      <c r="A17" s="35">
        <v>8</v>
      </c>
      <c r="B17" s="36" t="s">
        <v>18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16</v>
      </c>
      <c r="O17" s="40">
        <v>23.06996</v>
      </c>
      <c r="P17" s="38">
        <v>0.08949270389411099</v>
      </c>
      <c r="Q17" s="38">
        <f t="shared" si="0"/>
        <v>99.97988160184741</v>
      </c>
    </row>
    <row r="18" spans="1:17" s="39" customFormat="1" ht="12.75" customHeight="1">
      <c r="A18" s="35">
        <v>9</v>
      </c>
      <c r="B18" s="36" t="s">
        <v>19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19</v>
      </c>
      <c r="I18" s="37">
        <v>0</v>
      </c>
      <c r="J18" s="38">
        <v>0</v>
      </c>
      <c r="K18" s="38">
        <v>0</v>
      </c>
      <c r="M18" s="35">
        <v>9</v>
      </c>
      <c r="N18" s="36" t="s">
        <v>17</v>
      </c>
      <c r="O18" s="40">
        <v>5.18624</v>
      </c>
      <c r="P18" s="38">
        <v>0.020118398152566982</v>
      </c>
      <c r="Q18" s="38">
        <f t="shared" si="0"/>
        <v>99.99999999999997</v>
      </c>
    </row>
    <row r="19" spans="1:17" s="39" customFormat="1" ht="12.75" customHeight="1">
      <c r="A19" s="35">
        <v>10</v>
      </c>
      <c r="B19" s="36" t="s">
        <v>20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20</v>
      </c>
      <c r="I19" s="37">
        <v>0</v>
      </c>
      <c r="J19" s="38">
        <v>0</v>
      </c>
      <c r="K19" s="38">
        <v>0</v>
      </c>
      <c r="M19" s="35">
        <v>10</v>
      </c>
      <c r="N19" s="36" t="s">
        <v>19</v>
      </c>
      <c r="O19" s="40">
        <v>0</v>
      </c>
      <c r="P19" s="38">
        <v>0</v>
      </c>
      <c r="Q19" s="38">
        <v>0</v>
      </c>
    </row>
    <row r="20" spans="1:17" s="39" customFormat="1" ht="12.7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12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2.7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6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21</v>
      </c>
      <c r="B25" s="54"/>
      <c r="C25" s="54"/>
      <c r="D25" s="54"/>
      <c r="E25" s="54"/>
      <c r="F25" s="53"/>
      <c r="G25" s="54" t="s">
        <v>22</v>
      </c>
      <c r="H25" s="54"/>
      <c r="I25" s="54"/>
      <c r="J25" s="54"/>
      <c r="K25" s="54"/>
      <c r="M25" s="54" t="s">
        <v>23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59">
        <v>148981.02557</v>
      </c>
      <c r="D30" s="38">
        <v>55.77220336733767</v>
      </c>
      <c r="E30" s="38">
        <f>+D30</f>
        <v>55.77220336733767</v>
      </c>
      <c r="F30" s="34"/>
      <c r="G30" s="35">
        <v>1</v>
      </c>
      <c r="H30" s="36" t="s">
        <v>11</v>
      </c>
      <c r="I30" s="40">
        <v>160789.57335</v>
      </c>
      <c r="J30" s="38">
        <v>33.635280421158605</v>
      </c>
      <c r="K30" s="38">
        <f>+J30</f>
        <v>33.635280421158605</v>
      </c>
      <c r="M30" s="35">
        <v>1</v>
      </c>
      <c r="N30" s="36" t="s">
        <v>11</v>
      </c>
      <c r="O30" s="40">
        <v>0</v>
      </c>
      <c r="P30" s="38">
        <v>0</v>
      </c>
      <c r="Q30" s="38">
        <v>0</v>
      </c>
    </row>
    <row r="31" spans="1:17" s="39" customFormat="1" ht="12.75" customHeight="1">
      <c r="A31" s="35">
        <v>2</v>
      </c>
      <c r="B31" s="36" t="s">
        <v>12</v>
      </c>
      <c r="C31" s="59">
        <v>60253.47997</v>
      </c>
      <c r="D31" s="38">
        <v>22.556357936317884</v>
      </c>
      <c r="E31" s="38">
        <f>+E30+D31</f>
        <v>78.32856130365555</v>
      </c>
      <c r="F31" s="34"/>
      <c r="G31" s="35">
        <v>2</v>
      </c>
      <c r="H31" s="36" t="s">
        <v>13</v>
      </c>
      <c r="I31" s="40">
        <v>114179.97284</v>
      </c>
      <c r="J31" s="38">
        <v>23.885102279573115</v>
      </c>
      <c r="K31" s="38">
        <f>+K30+J31</f>
        <v>57.520382700731716</v>
      </c>
      <c r="M31" s="35">
        <v>2</v>
      </c>
      <c r="N31" s="36" t="s">
        <v>12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13</v>
      </c>
      <c r="C32" s="59">
        <v>21971.62841</v>
      </c>
      <c r="D32" s="38">
        <v>8.22524964709903</v>
      </c>
      <c r="E32" s="38">
        <f aca="true" t="shared" si="1" ref="E32:E42">+E31+D32</f>
        <v>86.55381095075458</v>
      </c>
      <c r="F32" s="34"/>
      <c r="G32" s="35">
        <v>3</v>
      </c>
      <c r="H32" s="36" t="s">
        <v>12</v>
      </c>
      <c r="I32" s="40">
        <v>64444.851109999996</v>
      </c>
      <c r="J32" s="38">
        <v>13.481101999482755</v>
      </c>
      <c r="K32" s="38">
        <f aca="true" t="shared" si="2" ref="K32:K42">+K31+J32</f>
        <v>71.00148470021448</v>
      </c>
      <c r="M32" s="35">
        <v>3</v>
      </c>
      <c r="N32" s="36" t="s">
        <v>13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18</v>
      </c>
      <c r="C33" s="59">
        <v>16351.89466</v>
      </c>
      <c r="D33" s="38">
        <v>6.121458695357824</v>
      </c>
      <c r="E33" s="38">
        <f t="shared" si="1"/>
        <v>92.67526964611241</v>
      </c>
      <c r="F33" s="34"/>
      <c r="G33" s="35">
        <v>4</v>
      </c>
      <c r="H33" s="36" t="s">
        <v>14</v>
      </c>
      <c r="I33" s="40">
        <v>53463.27065</v>
      </c>
      <c r="J33" s="38">
        <v>11.183885018655337</v>
      </c>
      <c r="K33" s="38">
        <f t="shared" si="2"/>
        <v>82.18536971886981</v>
      </c>
      <c r="M33" s="35">
        <v>4</v>
      </c>
      <c r="N33" s="36" t="s">
        <v>14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59">
        <v>13110.61904</v>
      </c>
      <c r="D34" s="38">
        <v>4.908062007044011</v>
      </c>
      <c r="E34" s="38">
        <f t="shared" si="1"/>
        <v>97.58333165315642</v>
      </c>
      <c r="F34" s="34"/>
      <c r="G34" s="35">
        <v>5</v>
      </c>
      <c r="H34" s="36" t="s">
        <v>18</v>
      </c>
      <c r="I34" s="40">
        <v>44693.180609999996</v>
      </c>
      <c r="J34" s="38">
        <v>9.349285724258925</v>
      </c>
      <c r="K34" s="38">
        <f t="shared" si="2"/>
        <v>91.53465544312873</v>
      </c>
      <c r="M34" s="35">
        <v>5</v>
      </c>
      <c r="N34" s="36" t="s">
        <v>15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17</v>
      </c>
      <c r="C35" s="59">
        <v>2830.44688</v>
      </c>
      <c r="D35" s="38">
        <v>1.0595997604918783</v>
      </c>
      <c r="E35" s="38">
        <f t="shared" si="1"/>
        <v>98.6429314136483</v>
      </c>
      <c r="F35" s="34"/>
      <c r="G35" s="35">
        <v>6</v>
      </c>
      <c r="H35" s="36" t="s">
        <v>17</v>
      </c>
      <c r="I35" s="40">
        <v>22504.94298</v>
      </c>
      <c r="J35" s="38">
        <v>4.707768372186459</v>
      </c>
      <c r="K35" s="38">
        <f t="shared" si="2"/>
        <v>96.24242381531519</v>
      </c>
      <c r="M35" s="35">
        <v>6</v>
      </c>
      <c r="N35" s="36" t="s">
        <v>16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20</v>
      </c>
      <c r="C36" s="59">
        <v>1951.16366</v>
      </c>
      <c r="D36" s="38">
        <v>0.7304332617669393</v>
      </c>
      <c r="E36" s="38">
        <f t="shared" si="1"/>
        <v>99.37336467541523</v>
      </c>
      <c r="F36" s="34"/>
      <c r="G36" s="35">
        <v>7</v>
      </c>
      <c r="H36" s="36" t="s">
        <v>19</v>
      </c>
      <c r="I36" s="40">
        <v>13625.58165</v>
      </c>
      <c r="J36" s="38">
        <v>2.850310814007412</v>
      </c>
      <c r="K36" s="38">
        <f t="shared" si="2"/>
        <v>99.0927346293226</v>
      </c>
      <c r="M36" s="35">
        <v>7</v>
      </c>
      <c r="N36" s="36" t="s">
        <v>17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16</v>
      </c>
      <c r="C37" s="59">
        <v>1422.73877</v>
      </c>
      <c r="D37" s="38">
        <v>0.5326133023681792</v>
      </c>
      <c r="E37" s="38">
        <f t="shared" si="1"/>
        <v>99.90597797778341</v>
      </c>
      <c r="F37" s="34"/>
      <c r="G37" s="35">
        <v>8</v>
      </c>
      <c r="H37" s="36" t="s">
        <v>16</v>
      </c>
      <c r="I37" s="40">
        <v>2595.98009</v>
      </c>
      <c r="J37" s="38">
        <v>0.5430483860096302</v>
      </c>
      <c r="K37" s="38">
        <f t="shared" si="2"/>
        <v>99.63578301533224</v>
      </c>
      <c r="M37" s="35">
        <v>8</v>
      </c>
      <c r="N37" s="36" t="s">
        <v>18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15</v>
      </c>
      <c r="C38" s="59">
        <v>251.15553</v>
      </c>
      <c r="D38" s="38">
        <v>0.09402202221658043</v>
      </c>
      <c r="E38" s="38">
        <f t="shared" si="1"/>
        <v>99.99999999999999</v>
      </c>
      <c r="F38" s="34"/>
      <c r="G38" s="35">
        <v>9</v>
      </c>
      <c r="H38" s="36" t="s">
        <v>20</v>
      </c>
      <c r="I38" s="40">
        <v>1741.09723</v>
      </c>
      <c r="J38" s="38">
        <v>0.36421698466775915</v>
      </c>
      <c r="K38" s="38">
        <f t="shared" si="2"/>
        <v>100</v>
      </c>
      <c r="M38" s="35">
        <v>9</v>
      </c>
      <c r="N38" s="36" t="s">
        <v>19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19</v>
      </c>
      <c r="C39" s="59">
        <v>0</v>
      </c>
      <c r="D39" s="38">
        <v>0</v>
      </c>
      <c r="E39" s="38">
        <v>0</v>
      </c>
      <c r="F39" s="34"/>
      <c r="G39" s="35">
        <v>10</v>
      </c>
      <c r="H39" s="36" t="s">
        <v>15</v>
      </c>
      <c r="I39" s="40">
        <v>0</v>
      </c>
      <c r="J39" s="38">
        <v>0</v>
      </c>
      <c r="K39" s="38">
        <v>0</v>
      </c>
      <c r="M39" s="35">
        <v>10</v>
      </c>
      <c r="N39" s="36" t="s">
        <v>20</v>
      </c>
      <c r="O39" s="40">
        <v>0</v>
      </c>
      <c r="P39" s="38">
        <v>0</v>
      </c>
      <c r="Q39" s="38">
        <v>0</v>
      </c>
    </row>
    <row r="40" spans="1:17" s="39" customFormat="1" ht="12.75" customHeight="1" hidden="1">
      <c r="A40" s="35"/>
      <c r="B40" s="36"/>
      <c r="C40" s="59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59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59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6"/>
      <c r="B43" s="47"/>
      <c r="C43" s="49"/>
      <c r="D43" s="49"/>
      <c r="E43" s="46"/>
      <c r="F43" s="7"/>
      <c r="G43" s="46"/>
      <c r="H43" s="47"/>
      <c r="I43" s="49"/>
      <c r="J43" s="49"/>
      <c r="K43" s="46"/>
      <c r="M43" s="46"/>
      <c r="N43" s="47"/>
      <c r="O43" s="49"/>
      <c r="P43" s="49"/>
      <c r="Q43" s="46"/>
    </row>
    <row r="44" spans="1:11" ht="12.75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24</v>
      </c>
      <c r="B45" s="54"/>
      <c r="C45" s="54"/>
      <c r="D45" s="54"/>
      <c r="E45" s="54"/>
      <c r="F45" s="53"/>
      <c r="G45" s="54" t="s">
        <v>25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64869.760200000004</v>
      </c>
      <c r="D50" s="38">
        <v>65.98256400710139</v>
      </c>
      <c r="E50" s="38">
        <f>+D50</f>
        <v>65.98256400710139</v>
      </c>
      <c r="F50" s="34"/>
      <c r="G50" s="35">
        <v>1</v>
      </c>
      <c r="H50" s="36" t="s">
        <v>15</v>
      </c>
      <c r="I50" s="40">
        <v>55347.76747</v>
      </c>
      <c r="J50" s="38">
        <v>84.57315299967073</v>
      </c>
      <c r="K50" s="38">
        <f>+J50</f>
        <v>84.57315299967073</v>
      </c>
    </row>
    <row r="51" spans="1:11" ht="13.5">
      <c r="A51" s="35">
        <v>2</v>
      </c>
      <c r="B51" s="36" t="s">
        <v>12</v>
      </c>
      <c r="C51" s="40">
        <v>10696.00215</v>
      </c>
      <c r="D51" s="38">
        <v>10.879485977851186</v>
      </c>
      <c r="E51" s="38">
        <f>+E50+D51</f>
        <v>76.86204998495258</v>
      </c>
      <c r="F51" s="34"/>
      <c r="G51" s="35">
        <v>2</v>
      </c>
      <c r="H51" s="36" t="s">
        <v>11</v>
      </c>
      <c r="I51" s="40">
        <v>9056.39689</v>
      </c>
      <c r="J51" s="38">
        <v>13.838463136184597</v>
      </c>
      <c r="K51" s="38">
        <f>+K50+J51</f>
        <v>98.41161613585533</v>
      </c>
    </row>
    <row r="52" spans="1:11" ht="13.5">
      <c r="A52" s="35">
        <v>3</v>
      </c>
      <c r="B52" s="36" t="s">
        <v>19</v>
      </c>
      <c r="C52" s="40">
        <v>8134.943490000001</v>
      </c>
      <c r="D52" s="38">
        <v>8.274493814501223</v>
      </c>
      <c r="E52" s="38">
        <f aca="true" t="shared" si="3" ref="E52:E62">+E51+D52</f>
        <v>85.1365437994538</v>
      </c>
      <c r="F52" s="34"/>
      <c r="G52" s="35">
        <v>3</v>
      </c>
      <c r="H52" s="36" t="s">
        <v>12</v>
      </c>
      <c r="I52" s="40">
        <v>1039.49655</v>
      </c>
      <c r="J52" s="38">
        <v>1.588383864144681</v>
      </c>
      <c r="K52" s="38">
        <f>+K51+J52</f>
        <v>100</v>
      </c>
    </row>
    <row r="53" spans="1:11" ht="13.5">
      <c r="A53" s="35">
        <v>4</v>
      </c>
      <c r="B53" s="36" t="s">
        <v>13</v>
      </c>
      <c r="C53" s="40">
        <v>6306.824030000001</v>
      </c>
      <c r="D53" s="38">
        <v>6.415014005878815</v>
      </c>
      <c r="E53" s="38">
        <f t="shared" si="3"/>
        <v>91.55155780533262</v>
      </c>
      <c r="F53" s="34"/>
      <c r="G53" s="35">
        <v>4</v>
      </c>
      <c r="H53" s="36" t="s">
        <v>13</v>
      </c>
      <c r="I53" s="40">
        <v>0</v>
      </c>
      <c r="J53" s="38">
        <v>0</v>
      </c>
      <c r="K53" s="38">
        <v>0</v>
      </c>
    </row>
    <row r="54" spans="1:11" ht="13.5">
      <c r="A54" s="35">
        <v>5</v>
      </c>
      <c r="B54" s="36" t="s">
        <v>18</v>
      </c>
      <c r="C54" s="40">
        <v>4982.6769</v>
      </c>
      <c r="D54" s="38">
        <v>5.068151885675623</v>
      </c>
      <c r="E54" s="38">
        <f t="shared" si="3"/>
        <v>96.61970969100824</v>
      </c>
      <c r="F54" s="34"/>
      <c r="G54" s="35">
        <v>5</v>
      </c>
      <c r="H54" s="36" t="s">
        <v>14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14</v>
      </c>
      <c r="C55" s="40">
        <v>3080.80627</v>
      </c>
      <c r="D55" s="38">
        <v>3.1336557477170115</v>
      </c>
      <c r="E55" s="38">
        <f t="shared" si="3"/>
        <v>99.75336543872525</v>
      </c>
      <c r="F55" s="34"/>
      <c r="G55" s="35">
        <v>6</v>
      </c>
      <c r="H55" s="36" t="s">
        <v>16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20</v>
      </c>
      <c r="C56" s="40">
        <v>224.41417</v>
      </c>
      <c r="D56" s="38">
        <v>0.22826386733160037</v>
      </c>
      <c r="E56" s="38">
        <f t="shared" si="3"/>
        <v>99.98162930605686</v>
      </c>
      <c r="F56" s="34"/>
      <c r="G56" s="35">
        <v>7</v>
      </c>
      <c r="H56" s="36" t="s">
        <v>17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17</v>
      </c>
      <c r="C57" s="40">
        <v>10.08482</v>
      </c>
      <c r="D57" s="38">
        <v>0.010257819346002395</v>
      </c>
      <c r="E57" s="38">
        <f t="shared" si="3"/>
        <v>99.99188712540287</v>
      </c>
      <c r="F57" s="34"/>
      <c r="G57" s="35">
        <v>8</v>
      </c>
      <c r="H57" s="36" t="s">
        <v>18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16</v>
      </c>
      <c r="C58" s="40">
        <v>7.97605</v>
      </c>
      <c r="D58" s="38">
        <v>0.008112874597135337</v>
      </c>
      <c r="E58" s="38">
        <f t="shared" si="3"/>
        <v>100</v>
      </c>
      <c r="F58" s="34"/>
      <c r="G58" s="35">
        <v>9</v>
      </c>
      <c r="H58" s="36" t="s">
        <v>19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15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20</v>
      </c>
      <c r="I59" s="40">
        <v>0</v>
      </c>
      <c r="J59" s="38">
        <v>0</v>
      </c>
      <c r="K59" s="38">
        <v>0</v>
      </c>
    </row>
    <row r="60" spans="1:11" ht="13.5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6"/>
      <c r="B63" s="47"/>
      <c r="C63" s="49"/>
      <c r="D63" s="49"/>
      <c r="E63" s="46"/>
      <c r="F63" s="7"/>
      <c r="G63" s="46"/>
      <c r="H63" s="47"/>
      <c r="I63" s="49"/>
      <c r="J63" s="49"/>
      <c r="K63" s="46"/>
    </row>
    <row r="64" spans="1:7" ht="12.75">
      <c r="A64" s="69" t="s">
        <v>26</v>
      </c>
      <c r="G64" s="68"/>
    </row>
    <row r="65" spans="1:6" ht="12.75" customHeight="1">
      <c r="A65" s="70" t="s">
        <v>27</v>
      </c>
      <c r="F65" s="53"/>
    </row>
    <row r="66" spans="1:6" ht="12.75" customHeight="1">
      <c r="A66" s="71" t="s">
        <v>28</v>
      </c>
      <c r="F66" s="50"/>
    </row>
    <row r="67" ht="16.5">
      <c r="F67" s="56"/>
    </row>
    <row r="68" ht="16.5">
      <c r="F68" s="56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69"/>
    </row>
    <row r="87" ht="13.5">
      <c r="A87" s="72"/>
    </row>
    <row r="88" ht="13.5">
      <c r="A88" s="72"/>
    </row>
  </sheetData>
  <sheetProtection/>
  <mergeCells count="43">
    <mergeCell ref="A1:Q1"/>
    <mergeCell ref="A2:Q2"/>
    <mergeCell ref="A3:Q3"/>
    <mergeCell ref="G45:K45"/>
    <mergeCell ref="M25:Q25"/>
    <mergeCell ref="A45:E45"/>
    <mergeCell ref="M27:N28"/>
    <mergeCell ref="O27:O28"/>
    <mergeCell ref="P27:P28"/>
    <mergeCell ref="Q27:Q28"/>
    <mergeCell ref="G47:H48"/>
    <mergeCell ref="I47:I48"/>
    <mergeCell ref="J47:J48"/>
    <mergeCell ref="K47:K48"/>
    <mergeCell ref="A47:B48"/>
    <mergeCell ref="C47:C48"/>
    <mergeCell ref="D47:D48"/>
    <mergeCell ref="E47:E48"/>
    <mergeCell ref="G25:K25"/>
    <mergeCell ref="G27:H28"/>
    <mergeCell ref="I27:I28"/>
    <mergeCell ref="J27:J28"/>
    <mergeCell ref="K27:K28"/>
    <mergeCell ref="Q7:Q8"/>
    <mergeCell ref="A27:B28"/>
    <mergeCell ref="C27:C28"/>
    <mergeCell ref="A7:B8"/>
    <mergeCell ref="C7:C8"/>
    <mergeCell ref="D27:D28"/>
    <mergeCell ref="A25:E25"/>
    <mergeCell ref="M7:N8"/>
    <mergeCell ref="O7:O8"/>
    <mergeCell ref="P7:P8"/>
    <mergeCell ref="A5:E5"/>
    <mergeCell ref="G5:K5"/>
    <mergeCell ref="E27:E28"/>
    <mergeCell ref="M5:Q5"/>
    <mergeCell ref="K7:K8"/>
    <mergeCell ref="D7:D8"/>
    <mergeCell ref="E7:E8"/>
    <mergeCell ref="G7:H8"/>
    <mergeCell ref="I7:I8"/>
    <mergeCell ref="J7:J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2010-11-30T13:38:11Z</dcterms:created>
  <dcterms:modified xsi:type="dcterms:W3CDTF">2010-11-30T13:38:12Z</dcterms:modified>
  <cp:category/>
  <cp:version/>
  <cp:contentType/>
  <cp:contentStatus/>
</cp:coreProperties>
</file>