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<sst xmlns="http://schemas.openxmlformats.org/spreadsheetml/2006/main" count="129" uniqueCount="29">
  <si>
    <t>Ranking de Créditos Directos por Tipo de las Entidades de Desarrollo de la Pequeña y Microempresa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</si>
  <si>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</si>
  <si>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</si>
  <si>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</si>
  <si>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</si>
  <si>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</si>
  <si>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</si>
  <si>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</si>
  <si>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</si>
  <si>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</si>
  <si>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</si>
  <si>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</si>
  <si>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Nueva Visión</t>
  </si>
  <si>
    <t>EDPYME Proempresa</t>
  </si>
  <si>
    <t>EDPYME Alternativa</t>
  </si>
  <si>
    <t>EDPYME Micasita</t>
  </si>
  <si>
    <t>EDPYME Pro Negocios</t>
  </si>
  <si>
    <t>EDPYME Credivisión</t>
  </si>
  <si>
    <t>EDPYME Solidaridad</t>
  </si>
  <si>
    <t xml:space="preserve">EDPYME Acceso Crediticio </t>
  </si>
  <si>
    <t>EDPYME Credijet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</si>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</sst>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  <numFmt numFmtId="178" formatCode="_ * #.0\ ###\ ##0,____________\ ;_(* \(#.0\ ###\ ##0,\)__________\ ;_ * &quot; -&quot;????_____ ;_ @_ "/>
    <numFmt numFmtId="179" formatCode="_ * #.00\ ###\ ##0,____________\ ;_(* \(#.00\ ###\ ##0,\)__________\ ;_ * &quot; -&quot;????_____ ;_ @_ "/>
    <numFmt numFmtId="180" formatCode="_ * #.\ ###\ ##0,____________\ ;_(* \(#.\ ###\ ##0,\)__________\ ;_ * &quot; -&quot;????_____ ;_ @_ "/>
    <numFmt numFmtId="181" formatCode="_ * .\ ###\ ##0,____________\ ;_(* \(.\ ###\ ##0,\)__________\ ;_ * &quot; -&quot;????_____ ;_ @_ⴆ"/>
    <numFmt numFmtId="182" formatCode="_ * .\ ##\ ##0,____________\ ;_(* \(.\ ##\ ##0,\)__________\ ;_ * &quot; -&quot;????_____ ;_ @_ⴆ"/>
    <numFmt numFmtId="183" formatCode="_ * .\ #\ ##0,____________\ ;_(* \(.\ #\ ##0,\)__________\ ;_ * &quot; -&quot;????_____ ;_ @_ⴆ"/>
    <numFmt numFmtId="184" formatCode="_ * .\ \ ##0,____________\ ;_(* \(.\ \ ##0,\)__________\ ;_ * &quot; -&quot;????_____ ;_ @_ⴆ"/>
    <numFmt numFmtId="185" formatCode="_ * .\ \ ##,____________\ ;_(* \(.\ \ ##,\)__________\ ;_ * &quot; -&quot;????_____ ;_ @_ⴆ"/>
    <numFmt numFmtId="186" formatCode="_ * .\ \ #,____________\ ;_(* \(.\ \ #,\)__________\ ;_ * &quot; -&quot;????_____ ;_ @_ⴆ"/>
    <numFmt numFmtId="187" formatCode="_ * \ \ ____________\ ;_(* \(\ \ \)__________\ ;_ * &quot; -&quot;????_____ ;_ @_ⴆ"/>
    <numFmt numFmtId="188" formatCode="_(* #,##0.0_);_(* \(#,##0.0\);_(* &quot;-&quot;??_);_(@_)"/>
    <numFmt numFmtId="189" formatCode="_(* #,##0_);_(* \(#,##0\);_(* &quot;-&quot;??_);_(@_)"/>
    <numFmt numFmtId="190" formatCode="_ * #,##0.000____________\ ;_ * \-#,##0.000____________\ ;_ * &quot;-&quot;??????_ ;_ @_ "/>
    <numFmt numFmtId="191" formatCode="_ * #,##0.0000____________\ ;_ * \-#,##0.0000____________\ ;_ * &quot;-&quot;??????_ ;_ @_ "/>
    <numFmt numFmtId="192" formatCode="_ * #,##0.00000____________\ ;_ * \-#,##0.00000____________\ ;_ * &quot;-&quot;??????_ ;_ @_ "/>
    <numFmt numFmtId="193" formatCode="_ * #,##0.000000____________\ ;_ * \-#,##0.000000____________\ ;_ * &quot;-&quot;??????_ ;_ @_ "/>
    <numFmt numFmtId="194" formatCode="_ * #,##0.0____________\ ;_ * \-#,##0.0____________\ ;_ * &quot;-&quot;??????_ ;_ @_ "/>
    <numFmt numFmtId="195" formatCode="_ * #,##0.0000000____________\ ;_ * \-#,##0.0000000____________\ ;_ * &quot;-&quot;????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0" fillId="0" borderId="0" xfId="54" applyFont="1" applyAlignment="1">
      <alignment horizontal="center" vertical="center"/>
      <protection/>
    </xf>
    <xf numFmtId="0" fontId="21" fillId="0" borderId="0" xfId="54" applyFont="1" applyAlignment="1">
      <alignment vertical="center"/>
      <protection/>
    </xf>
    <xf numFmtId="176" fontId="22" fillId="0" borderId="0" xfId="54" applyNumberFormat="1" applyFont="1" applyAlignment="1">
      <alignment horizontal="center" vertical="center"/>
      <protection/>
    </xf>
    <xf numFmtId="0" fontId="23" fillId="0" borderId="0" xfId="54" applyFont="1" applyAlignment="1">
      <alignment vertical="center"/>
      <protection/>
    </xf>
    <xf numFmtId="0" fontId="24" fillId="0" borderId="0" xfId="54" applyFont="1" applyAlignment="1">
      <alignment horizontal="center" vertical="center"/>
      <protection/>
    </xf>
    <xf numFmtId="0" fontId="25" fillId="0" borderId="0" xfId="54" applyFont="1" applyAlignment="1">
      <alignment vertical="center"/>
      <protection/>
    </xf>
    <xf numFmtId="0" fontId="26" fillId="0" borderId="0" xfId="54" applyFont="1" applyAlignment="1">
      <alignment vertical="center"/>
      <protection/>
    </xf>
    <xf numFmtId="0" fontId="27" fillId="0" borderId="0" xfId="54" applyFont="1" applyAlignment="1">
      <alignment vertical="center"/>
      <protection/>
    </xf>
    <xf numFmtId="0" fontId="28" fillId="0" borderId="0" xfId="54" applyFont="1" applyAlignment="1">
      <alignment/>
      <protection/>
    </xf>
    <xf numFmtId="0" fontId="29" fillId="0" borderId="0" xfId="54" applyFont="1" applyAlignment="1">
      <alignment horizontal="center"/>
      <protection/>
    </xf>
    <xf numFmtId="0" fontId="24" fillId="0" borderId="0" xfId="54" applyFont="1" applyAlignment="1">
      <alignment/>
      <protection/>
    </xf>
    <xf numFmtId="0" fontId="29" fillId="0" borderId="0" xfId="54" applyFont="1" applyFill="1" applyAlignment="1">
      <alignment horizontal="center" vertical="center"/>
      <protection/>
    </xf>
    <xf numFmtId="0" fontId="27" fillId="0" borderId="0" xfId="54" applyFont="1" applyFill="1" applyAlignment="1">
      <alignment vertical="center"/>
      <protection/>
    </xf>
    <xf numFmtId="0" fontId="30" fillId="0" borderId="10" xfId="54" applyFont="1" applyBorder="1" applyAlignment="1">
      <alignment horizontal="center" vertical="center"/>
      <protection/>
    </xf>
    <xf numFmtId="0" fontId="31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3" fillId="0" borderId="0" xfId="54" applyFont="1" applyBorder="1" applyAlignment="1">
      <alignment vertical="center"/>
      <protection/>
    </xf>
    <xf numFmtId="0" fontId="34" fillId="0" borderId="0" xfId="54" applyFont="1" applyBorder="1" applyAlignment="1">
      <alignment vertical="center"/>
      <protection/>
    </xf>
    <xf numFmtId="0" fontId="30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31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 wrapText="1"/>
      <protection/>
    </xf>
    <xf numFmtId="0" fontId="32" fillId="0" borderId="11" xfId="54" applyFont="1" applyFill="1" applyBorder="1" applyAlignment="1">
      <alignment horizontal="center" vertical="center"/>
      <protection/>
    </xf>
    <xf numFmtId="0" fontId="32" fillId="0" borderId="11" xfId="54" applyFont="1" applyFill="1" applyBorder="1" applyAlignment="1">
      <alignment horizontal="center" vertical="center" wrapText="1"/>
      <protection/>
    </xf>
    <xf numFmtId="0" fontId="26" fillId="0" borderId="0" xfId="54" applyFont="1" applyBorder="1" applyAlignment="1">
      <alignment vertical="center"/>
      <protection/>
    </xf>
    <xf numFmtId="0" fontId="35" fillId="0" borderId="0" xfId="54" applyFont="1" applyBorder="1" applyAlignment="1">
      <alignment horizontal="center" vertical="center"/>
      <protection/>
    </xf>
    <xf numFmtId="0" fontId="35" fillId="0" borderId="0" xfId="54" applyFont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/>
      <protection/>
    </xf>
    <xf numFmtId="0" fontId="35" fillId="0" borderId="0" xfId="54" applyFont="1" applyFill="1" applyBorder="1" applyAlignment="1">
      <alignment horizontal="center" vertical="center"/>
      <protection/>
    </xf>
    <xf numFmtId="0" fontId="35" fillId="0" borderId="0" xfId="54" applyFont="1" applyFill="1" applyBorder="1" applyAlignment="1">
      <alignment horizontal="center" vertical="center" wrapText="1"/>
      <protection/>
    </xf>
    <xf numFmtId="0" fontId="36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horizontal="center" vertical="center"/>
      <protection/>
    </xf>
    <xf numFmtId="2" fontId="34" fillId="0" borderId="0" xfId="54" applyNumberFormat="1" applyFont="1" applyFill="1" applyBorder="1" applyAlignment="1">
      <alignment horizontal="left" vertical="center"/>
      <protection/>
    </xf>
    <xf numFmtId="43" fontId="34" fillId="0" borderId="0" xfId="48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center" vertical="center"/>
    </xf>
    <xf numFmtId="0" fontId="37" fillId="0" borderId="0" xfId="54" applyFont="1" applyFill="1" applyBorder="1" applyAlignment="1">
      <alignment vertical="center"/>
      <protection/>
    </xf>
    <xf numFmtId="41" fontId="34" fillId="0" borderId="0" xfId="48" applyNumberFormat="1" applyFont="1" applyFill="1" applyBorder="1" applyAlignment="1">
      <alignment horizontal="center" vertical="center"/>
    </xf>
    <xf numFmtId="0" fontId="38" fillId="0" borderId="12" xfId="54" applyFont="1" applyFill="1" applyBorder="1" applyAlignment="1">
      <alignment vertical="center"/>
      <protection/>
    </xf>
    <xf numFmtId="2" fontId="38" fillId="0" borderId="12" xfId="54" applyNumberFormat="1" applyFont="1" applyFill="1" applyBorder="1" applyAlignment="1">
      <alignment horizontal="left" vertical="center"/>
      <protection/>
    </xf>
    <xf numFmtId="172" fontId="38" fillId="0" borderId="12" xfId="54" applyNumberFormat="1" applyFont="1" applyFill="1" applyBorder="1" applyAlignment="1">
      <alignment vertical="center"/>
      <protection/>
    </xf>
    <xf numFmtId="2" fontId="38" fillId="0" borderId="12" xfId="50" applyNumberFormat="1" applyFont="1" applyFill="1" applyBorder="1" applyAlignment="1">
      <alignment horizontal="center" vertical="center"/>
    </xf>
    <xf numFmtId="0" fontId="38" fillId="0" borderId="0" xfId="54" applyFont="1" applyFill="1" applyBorder="1" applyAlignment="1">
      <alignment vertical="center"/>
      <protection/>
    </xf>
    <xf numFmtId="0" fontId="27" fillId="0" borderId="12" xfId="54" applyFont="1" applyBorder="1" applyAlignment="1">
      <alignment vertical="center"/>
      <protection/>
    </xf>
    <xf numFmtId="2" fontId="38" fillId="0" borderId="12" xfId="54" applyNumberFormat="1" applyFont="1" applyBorder="1" applyAlignment="1">
      <alignment horizontal="left" vertical="center"/>
      <protection/>
    </xf>
    <xf numFmtId="3" fontId="27" fillId="0" borderId="12" xfId="50" applyNumberFormat="1" applyFont="1" applyBorder="1" applyAlignment="1">
      <alignment horizontal="center" vertical="center"/>
    </xf>
    <xf numFmtId="4" fontId="27" fillId="0" borderId="12" xfId="50" applyNumberFormat="1" applyFont="1" applyBorder="1" applyAlignment="1">
      <alignment horizontal="center" vertical="center"/>
    </xf>
    <xf numFmtId="0" fontId="26" fillId="0" borderId="0" xfId="54" applyFont="1" applyFill="1" applyAlignment="1">
      <alignment vertical="center"/>
      <protection/>
    </xf>
    <xf numFmtId="3" fontId="27" fillId="0" borderId="0" xfId="54" applyNumberFormat="1" applyFont="1" applyFill="1" applyAlignment="1">
      <alignment vertical="center"/>
      <protection/>
    </xf>
    <xf numFmtId="0" fontId="27" fillId="0" borderId="0" xfId="54" applyFont="1" applyFill="1" applyBorder="1" applyAlignment="1">
      <alignment vertical="center"/>
      <protection/>
    </xf>
    <xf numFmtId="0" fontId="28" fillId="0" borderId="0" xfId="54" applyFont="1" applyFill="1" applyAlignment="1">
      <alignment vertical="center"/>
      <protection/>
    </xf>
    <xf numFmtId="0" fontId="29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vertical="center"/>
      <protection/>
    </xf>
    <xf numFmtId="0" fontId="33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vertical="center"/>
      <protection/>
    </xf>
    <xf numFmtId="0" fontId="39" fillId="0" borderId="0" xfId="54" applyFont="1">
      <alignment/>
      <protection/>
    </xf>
    <xf numFmtId="0" fontId="0" fillId="0" borderId="0" xfId="54">
      <alignment/>
      <protection/>
    </xf>
    <xf numFmtId="189" fontId="34" fillId="0" borderId="0" xfId="48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54" applyFont="1">
      <alignment/>
      <protection/>
    </xf>
    <xf numFmtId="169" fontId="40" fillId="0" borderId="0" xfId="50" applyFont="1" applyBorder="1" applyAlignment="1">
      <alignment horizontal="right"/>
    </xf>
    <xf numFmtId="0" fontId="42" fillId="0" borderId="0" xfId="54" applyFont="1">
      <alignment/>
      <protection/>
    </xf>
    <xf numFmtId="0" fontId="40" fillId="0" borderId="0" xfId="54" applyFont="1" applyBorder="1">
      <alignment/>
      <protection/>
    </xf>
    <xf numFmtId="169" fontId="43" fillId="0" borderId="0" xfId="50" applyFont="1" applyBorder="1" applyAlignment="1">
      <alignment horizontal="right"/>
    </xf>
    <xf numFmtId="0" fontId="0" fillId="0" borderId="0" xfId="54" applyBorder="1">
      <alignment/>
      <protection/>
    </xf>
    <xf numFmtId="0" fontId="0" fillId="0" borderId="0" xfId="54" applyFont="1">
      <alignment/>
      <protection/>
    </xf>
    <xf numFmtId="0" fontId="40" fillId="0" borderId="0" xfId="54" applyFont="1" applyAlignment="1">
      <alignment/>
      <protection/>
    </xf>
    <xf numFmtId="0" fontId="44" fillId="0" borderId="0" xfId="0" applyFont="1" applyAlignment="1">
      <alignment/>
    </xf>
    <xf numFmtId="0" fontId="45" fillId="0" borderId="0" xfId="45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Q88"/>
  <sheetViews>
    <sheetView tabSelected="1" zoomScale="75" zoomScaleNormal="75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3.8515625" style="59" customWidth="1"/>
    <col min="5" max="5" width="14.14062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3.8515625" style="59" customWidth="1"/>
    <col min="11" max="11" width="14.14062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3.8515625" style="59" customWidth="1"/>
    <col min="17" max="17" width="14.1406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40786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11</v>
      </c>
      <c r="I10" s="37">
        <v>0</v>
      </c>
      <c r="J10" s="38">
        <v>0</v>
      </c>
      <c r="K10" s="38">
        <v>0</v>
      </c>
      <c r="M10" s="35">
        <v>1</v>
      </c>
      <c r="N10" s="36" t="s">
        <v>13</v>
      </c>
      <c r="O10" s="40">
        <v>10060.39675</v>
      </c>
      <c r="P10" s="38">
        <v>42.81711145818436</v>
      </c>
      <c r="Q10" s="38">
        <f>+P10</f>
        <v>42.81711145818436</v>
      </c>
    </row>
    <row r="11" spans="1:17" s="39" customFormat="1" ht="12.75" customHeight="1">
      <c r="A11" s="35">
        <v>2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2</v>
      </c>
      <c r="H11" s="36" t="s">
        <v>12</v>
      </c>
      <c r="I11" s="37">
        <v>0</v>
      </c>
      <c r="J11" s="38">
        <v>0</v>
      </c>
      <c r="K11" s="38">
        <v>0</v>
      </c>
      <c r="M11" s="35">
        <v>2</v>
      </c>
      <c r="N11" s="36" t="s">
        <v>12</v>
      </c>
      <c r="O11" s="40">
        <v>9295.9601</v>
      </c>
      <c r="P11" s="38">
        <v>39.563664297089936</v>
      </c>
      <c r="Q11" s="38">
        <f>+Q10+P11</f>
        <v>82.3807757552743</v>
      </c>
    </row>
    <row r="12" spans="1:17" s="39" customFormat="1" ht="12.75" customHeight="1">
      <c r="A12" s="35">
        <v>3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13</v>
      </c>
      <c r="I12" s="37">
        <v>0</v>
      </c>
      <c r="J12" s="38">
        <v>0</v>
      </c>
      <c r="K12" s="38">
        <v>0</v>
      </c>
      <c r="M12" s="35">
        <v>3</v>
      </c>
      <c r="N12" s="36" t="s">
        <v>11</v>
      </c>
      <c r="O12" s="40">
        <v>3182.53631</v>
      </c>
      <c r="P12" s="38">
        <v>13.544894430230968</v>
      </c>
      <c r="Q12" s="38">
        <f aca="true" t="shared" si="0" ref="Q12:Q22">+Q11+P12</f>
        <v>95.92567018550527</v>
      </c>
    </row>
    <row r="13" spans="1:17" s="39" customFormat="1" ht="12.75" customHeight="1">
      <c r="A13" s="35">
        <v>4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14</v>
      </c>
      <c r="I13" s="37">
        <v>0</v>
      </c>
      <c r="J13" s="38">
        <v>0</v>
      </c>
      <c r="K13" s="38">
        <v>0</v>
      </c>
      <c r="M13" s="35">
        <v>4</v>
      </c>
      <c r="N13" s="36" t="s">
        <v>15</v>
      </c>
      <c r="O13" s="40">
        <v>789.23256</v>
      </c>
      <c r="P13" s="38">
        <v>3.3589787090601746</v>
      </c>
      <c r="Q13" s="38">
        <f t="shared" si="0"/>
        <v>99.28464889456544</v>
      </c>
    </row>
    <row r="14" spans="1:17" s="39" customFormat="1" ht="12.75" customHeight="1">
      <c r="A14" s="35">
        <v>5</v>
      </c>
      <c r="B14" s="36" t="s">
        <v>15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15</v>
      </c>
      <c r="I14" s="37">
        <v>0</v>
      </c>
      <c r="J14" s="38">
        <v>0</v>
      </c>
      <c r="K14" s="38">
        <v>0</v>
      </c>
      <c r="M14" s="35">
        <v>5</v>
      </c>
      <c r="N14" s="36" t="s">
        <v>14</v>
      </c>
      <c r="O14" s="40">
        <v>123.27869</v>
      </c>
      <c r="P14" s="38">
        <v>0.5246748752874937</v>
      </c>
      <c r="Q14" s="38">
        <f t="shared" si="0"/>
        <v>99.80932376985292</v>
      </c>
    </row>
    <row r="15" spans="1:17" s="39" customFormat="1" ht="12.75" customHeight="1">
      <c r="A15" s="35">
        <v>6</v>
      </c>
      <c r="B15" s="36" t="s">
        <v>16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16</v>
      </c>
      <c r="I15" s="37">
        <v>0</v>
      </c>
      <c r="J15" s="38">
        <v>0</v>
      </c>
      <c r="K15" s="38">
        <v>0</v>
      </c>
      <c r="M15" s="35">
        <v>6</v>
      </c>
      <c r="N15" s="36" t="s">
        <v>18</v>
      </c>
      <c r="O15" s="40">
        <v>33.71983</v>
      </c>
      <c r="P15" s="38">
        <v>0.14351180727152024</v>
      </c>
      <c r="Q15" s="38">
        <f t="shared" si="0"/>
        <v>99.95283557712445</v>
      </c>
    </row>
    <row r="16" spans="1:17" s="39" customFormat="1" ht="12.75" customHeight="1">
      <c r="A16" s="35">
        <v>7</v>
      </c>
      <c r="B16" s="36" t="s">
        <v>17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17</v>
      </c>
      <c r="I16" s="37">
        <v>0</v>
      </c>
      <c r="J16" s="38">
        <v>0</v>
      </c>
      <c r="K16" s="38">
        <v>0</v>
      </c>
      <c r="M16" s="35">
        <v>7</v>
      </c>
      <c r="N16" s="36" t="s">
        <v>17</v>
      </c>
      <c r="O16" s="40">
        <v>10.01831</v>
      </c>
      <c r="P16" s="38">
        <v>0.042637989987089016</v>
      </c>
      <c r="Q16" s="38">
        <f t="shared" si="0"/>
        <v>99.99547356711153</v>
      </c>
    </row>
    <row r="17" spans="1:17" s="39" customFormat="1" ht="12.75" customHeight="1">
      <c r="A17" s="35">
        <v>8</v>
      </c>
      <c r="B17" s="36" t="s">
        <v>18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18</v>
      </c>
      <c r="I17" s="37">
        <v>0</v>
      </c>
      <c r="J17" s="38">
        <v>0</v>
      </c>
      <c r="K17" s="38">
        <v>0</v>
      </c>
      <c r="M17" s="35">
        <v>8</v>
      </c>
      <c r="N17" s="36" t="s">
        <v>16</v>
      </c>
      <c r="O17" s="40">
        <v>1.06354</v>
      </c>
      <c r="P17" s="38">
        <v>0.00452643288846808</v>
      </c>
      <c r="Q17" s="38">
        <f t="shared" si="0"/>
        <v>100</v>
      </c>
    </row>
    <row r="18" spans="1:17" s="39" customFormat="1" ht="12.75" customHeight="1">
      <c r="A18" s="35">
        <v>9</v>
      </c>
      <c r="B18" s="36" t="s">
        <v>19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19</v>
      </c>
      <c r="I18" s="37">
        <v>0</v>
      </c>
      <c r="J18" s="38">
        <v>0</v>
      </c>
      <c r="K18" s="38">
        <v>0</v>
      </c>
      <c r="M18" s="35">
        <v>9</v>
      </c>
      <c r="N18" s="36" t="s">
        <v>19</v>
      </c>
      <c r="O18" s="40">
        <v>0</v>
      </c>
      <c r="P18" s="38">
        <v>0</v>
      </c>
      <c r="Q18" s="38">
        <v>0</v>
      </c>
    </row>
    <row r="19" spans="1:17" s="39" customFormat="1" ht="12.75" customHeight="1">
      <c r="A19" s="35">
        <v>10</v>
      </c>
      <c r="B19" s="36" t="s">
        <v>20</v>
      </c>
      <c r="C19" s="37">
        <v>0</v>
      </c>
      <c r="D19" s="38">
        <v>0</v>
      </c>
      <c r="E19" s="38">
        <v>0</v>
      </c>
      <c r="F19" s="34"/>
      <c r="G19" s="35">
        <v>10</v>
      </c>
      <c r="H19" s="36" t="s">
        <v>20</v>
      </c>
      <c r="I19" s="37">
        <v>0</v>
      </c>
      <c r="J19" s="38">
        <v>0</v>
      </c>
      <c r="K19" s="38">
        <v>0</v>
      </c>
      <c r="M19" s="35">
        <v>10</v>
      </c>
      <c r="N19" s="36" t="s">
        <v>20</v>
      </c>
      <c r="O19" s="40">
        <v>0</v>
      </c>
      <c r="P19" s="38">
        <v>0</v>
      </c>
      <c r="Q19" s="38">
        <v>0</v>
      </c>
    </row>
    <row r="20" spans="1:17" s="39" customFormat="1" ht="12.75" customHeight="1" hidden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/>
      <c r="P20" s="38">
        <v>0</v>
      </c>
      <c r="Q20" s="38">
        <v>0</v>
      </c>
    </row>
    <row r="21" spans="1:17" s="39" customFormat="1" ht="12.7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12.7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6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21</v>
      </c>
      <c r="B25" s="54"/>
      <c r="C25" s="54"/>
      <c r="D25" s="54"/>
      <c r="E25" s="54"/>
      <c r="F25" s="53"/>
      <c r="G25" s="54" t="s">
        <v>22</v>
      </c>
      <c r="H25" s="54"/>
      <c r="I25" s="54"/>
      <c r="J25" s="54"/>
      <c r="K25" s="54"/>
      <c r="M25" s="54" t="s">
        <v>23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171777.85126</v>
      </c>
      <c r="D30" s="38">
        <v>52.480215540795186</v>
      </c>
      <c r="E30" s="38">
        <f>+D30</f>
        <v>52.480215540795186</v>
      </c>
      <c r="F30" s="34"/>
      <c r="G30" s="35">
        <v>1</v>
      </c>
      <c r="H30" s="36" t="s">
        <v>11</v>
      </c>
      <c r="I30" s="40">
        <v>165051.67834</v>
      </c>
      <c r="J30" s="38">
        <v>34.06212243674974</v>
      </c>
      <c r="K30" s="38">
        <f>+J30</f>
        <v>34.06212243674974</v>
      </c>
      <c r="M30" s="35">
        <v>1</v>
      </c>
      <c r="N30" s="36" t="s">
        <v>19</v>
      </c>
      <c r="O30" s="40">
        <v>483.35427000000004</v>
      </c>
      <c r="P30" s="38">
        <v>100</v>
      </c>
      <c r="Q30" s="38">
        <f>+P30</f>
        <v>100</v>
      </c>
    </row>
    <row r="31" spans="1:17" s="39" customFormat="1" ht="12.75" customHeight="1">
      <c r="A31" s="35">
        <v>2</v>
      </c>
      <c r="B31" s="36" t="s">
        <v>12</v>
      </c>
      <c r="C31" s="60">
        <v>71108.14223</v>
      </c>
      <c r="D31" s="38">
        <v>21.72439929573677</v>
      </c>
      <c r="E31" s="38">
        <f>+E30+D31</f>
        <v>74.20461483653196</v>
      </c>
      <c r="F31" s="34"/>
      <c r="G31" s="35">
        <v>2</v>
      </c>
      <c r="H31" s="36" t="s">
        <v>13</v>
      </c>
      <c r="I31" s="40">
        <v>108972.23106</v>
      </c>
      <c r="J31" s="38">
        <v>22.488868419291606</v>
      </c>
      <c r="K31" s="38">
        <f>+K30+J31</f>
        <v>56.550990856041345</v>
      </c>
      <c r="M31" s="35">
        <v>2</v>
      </c>
      <c r="N31" s="36" t="s">
        <v>11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13</v>
      </c>
      <c r="C32" s="60">
        <v>43817.69129</v>
      </c>
      <c r="D32" s="38">
        <v>13.386835768009734</v>
      </c>
      <c r="E32" s="38">
        <f aca="true" t="shared" si="1" ref="E32:E42">+E31+D32</f>
        <v>87.59145060454169</v>
      </c>
      <c r="F32" s="34"/>
      <c r="G32" s="35">
        <v>3</v>
      </c>
      <c r="H32" s="36" t="s">
        <v>12</v>
      </c>
      <c r="I32" s="40">
        <v>57143.1037</v>
      </c>
      <c r="J32" s="38">
        <v>11.792763419440956</v>
      </c>
      <c r="K32" s="38">
        <f aca="true" t="shared" si="2" ref="K32:K42">+K31+J32</f>
        <v>68.3437542754823</v>
      </c>
      <c r="M32" s="35">
        <v>3</v>
      </c>
      <c r="N32" s="36" t="s">
        <v>12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18</v>
      </c>
      <c r="C33" s="60">
        <v>20761.69429</v>
      </c>
      <c r="D33" s="38">
        <v>6.34294924135551</v>
      </c>
      <c r="E33" s="38">
        <f t="shared" si="1"/>
        <v>93.9343998458972</v>
      </c>
      <c r="F33" s="34"/>
      <c r="G33" s="35">
        <v>4</v>
      </c>
      <c r="H33" s="36" t="s">
        <v>18</v>
      </c>
      <c r="I33" s="40">
        <v>56291.20394</v>
      </c>
      <c r="J33" s="38">
        <v>11.616954762293084</v>
      </c>
      <c r="K33" s="38">
        <f t="shared" si="2"/>
        <v>79.96070903777539</v>
      </c>
      <c r="M33" s="35">
        <v>4</v>
      </c>
      <c r="N33" s="36" t="s">
        <v>13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14</v>
      </c>
      <c r="C34" s="60">
        <v>11220.79386</v>
      </c>
      <c r="D34" s="38">
        <v>3.428088522427307</v>
      </c>
      <c r="E34" s="38">
        <f t="shared" si="1"/>
        <v>97.3624883683245</v>
      </c>
      <c r="F34" s="34"/>
      <c r="G34" s="35">
        <v>5</v>
      </c>
      <c r="H34" s="36" t="s">
        <v>14</v>
      </c>
      <c r="I34" s="40">
        <v>53748.80396</v>
      </c>
      <c r="J34" s="38">
        <v>11.09227340023169</v>
      </c>
      <c r="K34" s="38">
        <f t="shared" si="2"/>
        <v>91.05298243800708</v>
      </c>
      <c r="M34" s="35">
        <v>5</v>
      </c>
      <c r="N34" s="36" t="s">
        <v>14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17</v>
      </c>
      <c r="C35" s="60">
        <v>3419.19893</v>
      </c>
      <c r="D35" s="38">
        <v>1.044606714469018</v>
      </c>
      <c r="E35" s="38">
        <f t="shared" si="1"/>
        <v>98.40709508279352</v>
      </c>
      <c r="F35" s="34"/>
      <c r="G35" s="35">
        <v>6</v>
      </c>
      <c r="H35" s="36" t="s">
        <v>17</v>
      </c>
      <c r="I35" s="40">
        <v>21510.48255</v>
      </c>
      <c r="J35" s="38">
        <v>4.439171401713047</v>
      </c>
      <c r="K35" s="38">
        <f t="shared" si="2"/>
        <v>95.49215383972012</v>
      </c>
      <c r="M35" s="35">
        <v>6</v>
      </c>
      <c r="N35" s="36" t="s">
        <v>15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19</v>
      </c>
      <c r="C36" s="60">
        <v>3011.8918799999997</v>
      </c>
      <c r="D36" s="38">
        <v>0.9201694740535945</v>
      </c>
      <c r="E36" s="38">
        <f t="shared" si="1"/>
        <v>99.32726455684711</v>
      </c>
      <c r="F36" s="34"/>
      <c r="G36" s="35">
        <v>7</v>
      </c>
      <c r="H36" s="36" t="s">
        <v>19</v>
      </c>
      <c r="I36" s="40">
        <v>19599.33797</v>
      </c>
      <c r="J36" s="38">
        <v>4.044763775368333</v>
      </c>
      <c r="K36" s="38">
        <f t="shared" si="2"/>
        <v>99.53691761508846</v>
      </c>
      <c r="M36" s="35">
        <v>7</v>
      </c>
      <c r="N36" s="36" t="s">
        <v>16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8</v>
      </c>
      <c r="B37" s="36" t="s">
        <v>20</v>
      </c>
      <c r="C37" s="60">
        <v>1447.92016</v>
      </c>
      <c r="D37" s="38">
        <v>0.44235715795309244</v>
      </c>
      <c r="E37" s="38">
        <f t="shared" si="1"/>
        <v>99.76962171480021</v>
      </c>
      <c r="F37" s="34"/>
      <c r="G37" s="35">
        <v>8</v>
      </c>
      <c r="H37" s="36" t="s">
        <v>20</v>
      </c>
      <c r="I37" s="40">
        <v>1892.78922</v>
      </c>
      <c r="J37" s="38">
        <v>0.39061958537488706</v>
      </c>
      <c r="K37" s="38">
        <f t="shared" si="2"/>
        <v>99.92753720046335</v>
      </c>
      <c r="M37" s="35">
        <v>8</v>
      </c>
      <c r="N37" s="36" t="s">
        <v>17</v>
      </c>
      <c r="O37" s="40">
        <v>0</v>
      </c>
      <c r="P37" s="38">
        <v>0</v>
      </c>
      <c r="Q37" s="38">
        <v>0</v>
      </c>
    </row>
    <row r="38" spans="1:17" s="39" customFormat="1" ht="12.75" customHeight="1">
      <c r="A38" s="35">
        <v>9</v>
      </c>
      <c r="B38" s="36" t="s">
        <v>16</v>
      </c>
      <c r="C38" s="60">
        <v>455.60957</v>
      </c>
      <c r="D38" s="38">
        <v>0.1391942457113316</v>
      </c>
      <c r="E38" s="38">
        <f t="shared" si="1"/>
        <v>99.90881596051155</v>
      </c>
      <c r="F38" s="34"/>
      <c r="G38" s="35">
        <v>9</v>
      </c>
      <c r="H38" s="36" t="s">
        <v>16</v>
      </c>
      <c r="I38" s="40">
        <v>351.12629</v>
      </c>
      <c r="J38" s="38">
        <v>0.07246279953666598</v>
      </c>
      <c r="K38" s="38">
        <f t="shared" si="2"/>
        <v>100.00000000000001</v>
      </c>
      <c r="M38" s="35">
        <v>9</v>
      </c>
      <c r="N38" s="36" t="s">
        <v>18</v>
      </c>
      <c r="O38" s="40">
        <v>0</v>
      </c>
      <c r="P38" s="38">
        <v>0</v>
      </c>
      <c r="Q38" s="38">
        <v>0</v>
      </c>
    </row>
    <row r="39" spans="1:17" s="39" customFormat="1" ht="12.75" customHeight="1">
      <c r="A39" s="35">
        <v>10</v>
      </c>
      <c r="B39" s="36" t="s">
        <v>15</v>
      </c>
      <c r="C39" s="60">
        <v>298.46292</v>
      </c>
      <c r="D39" s="38">
        <v>0.09118403948846268</v>
      </c>
      <c r="E39" s="38">
        <f t="shared" si="1"/>
        <v>100.00000000000001</v>
      </c>
      <c r="F39" s="34"/>
      <c r="G39" s="35">
        <v>10</v>
      </c>
      <c r="H39" s="36" t="s">
        <v>15</v>
      </c>
      <c r="I39" s="40">
        <v>0</v>
      </c>
      <c r="J39" s="38">
        <v>0</v>
      </c>
      <c r="K39" s="38">
        <v>0</v>
      </c>
      <c r="M39" s="35">
        <v>10</v>
      </c>
      <c r="N39" s="36" t="s">
        <v>20</v>
      </c>
      <c r="O39" s="40">
        <v>0</v>
      </c>
      <c r="P39" s="38">
        <v>0</v>
      </c>
      <c r="Q39" s="38">
        <v>0</v>
      </c>
    </row>
    <row r="40" spans="1:17" s="39" customFormat="1" ht="12.75" customHeight="1" hidden="1">
      <c r="A40" s="35"/>
      <c r="B40" s="36"/>
      <c r="C40" s="60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12.7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12.75" customHeight="1" hidden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8" customFormat="1" ht="6" customHeight="1">
      <c r="A43" s="46"/>
      <c r="B43" s="47"/>
      <c r="C43" s="49"/>
      <c r="D43" s="49"/>
      <c r="E43" s="46"/>
      <c r="F43" s="7"/>
      <c r="G43" s="46"/>
      <c r="H43" s="47"/>
      <c r="I43" s="49"/>
      <c r="J43" s="49"/>
      <c r="K43" s="46"/>
      <c r="M43" s="46"/>
      <c r="N43" s="47"/>
      <c r="O43" s="49"/>
      <c r="P43" s="49"/>
      <c r="Q43" s="46"/>
    </row>
    <row r="44" spans="1:11" ht="12.75">
      <c r="A44" s="61"/>
      <c r="B44" s="62"/>
      <c r="C44" s="63"/>
      <c r="D44" s="63"/>
      <c r="E44" s="63"/>
      <c r="F44" s="64"/>
      <c r="G44" s="65"/>
      <c r="H44" s="65"/>
      <c r="I44" s="63"/>
      <c r="J44" s="66"/>
      <c r="K44" s="67"/>
    </row>
    <row r="45" spans="1:11" ht="18.75">
      <c r="A45" s="54" t="s">
        <v>24</v>
      </c>
      <c r="B45" s="54"/>
      <c r="C45" s="54"/>
      <c r="D45" s="54"/>
      <c r="E45" s="54"/>
      <c r="F45" s="53"/>
      <c r="G45" s="54" t="s">
        <v>25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73430.0882</v>
      </c>
      <c r="D50" s="38">
        <v>62.04010540105974</v>
      </c>
      <c r="E50" s="38">
        <f>+D50</f>
        <v>62.04010540105974</v>
      </c>
      <c r="F50" s="34"/>
      <c r="G50" s="35">
        <v>1</v>
      </c>
      <c r="H50" s="36" t="s">
        <v>15</v>
      </c>
      <c r="I50" s="40">
        <v>68485.3455</v>
      </c>
      <c r="J50" s="38">
        <v>87.67403877797604</v>
      </c>
      <c r="K50" s="38">
        <f>+J50</f>
        <v>87.67403877797604</v>
      </c>
    </row>
    <row r="51" spans="1:11" ht="13.5">
      <c r="A51" s="35">
        <v>2</v>
      </c>
      <c r="B51" s="36" t="s">
        <v>12</v>
      </c>
      <c r="C51" s="40">
        <v>13038.04738</v>
      </c>
      <c r="D51" s="38">
        <v>11.015672914297422</v>
      </c>
      <c r="E51" s="38">
        <f>+E50+D51</f>
        <v>73.05577831535716</v>
      </c>
      <c r="F51" s="34"/>
      <c r="G51" s="35">
        <v>2</v>
      </c>
      <c r="H51" s="36" t="s">
        <v>11</v>
      </c>
      <c r="I51" s="40">
        <v>7913.20713</v>
      </c>
      <c r="J51" s="38">
        <v>10.130383715064657</v>
      </c>
      <c r="K51" s="38">
        <f>+K50+J51</f>
        <v>97.80442249304069</v>
      </c>
    </row>
    <row r="52" spans="1:11" ht="13.5">
      <c r="A52" s="35">
        <v>3</v>
      </c>
      <c r="B52" s="36" t="s">
        <v>19</v>
      </c>
      <c r="C52" s="40">
        <v>10389.494419999999</v>
      </c>
      <c r="D52" s="38">
        <v>8.777945726075295</v>
      </c>
      <c r="E52" s="38">
        <f aca="true" t="shared" si="3" ref="E52:E62">+E51+D52</f>
        <v>81.83372404143245</v>
      </c>
      <c r="F52" s="34"/>
      <c r="G52" s="35">
        <v>3</v>
      </c>
      <c r="H52" s="36" t="s">
        <v>12</v>
      </c>
      <c r="I52" s="40">
        <v>1249.9930900000002</v>
      </c>
      <c r="J52" s="38">
        <v>1.6002247173428088</v>
      </c>
      <c r="K52" s="38">
        <f>+K51+J52</f>
        <v>99.4046472103835</v>
      </c>
    </row>
    <row r="53" spans="1:11" ht="13.5">
      <c r="A53" s="35">
        <v>4</v>
      </c>
      <c r="B53" s="36" t="s">
        <v>16</v>
      </c>
      <c r="C53" s="40">
        <v>6396.282969999999</v>
      </c>
      <c r="D53" s="38">
        <v>5.404134454434761</v>
      </c>
      <c r="E53" s="38">
        <f t="shared" si="3"/>
        <v>87.23785849586721</v>
      </c>
      <c r="F53" s="34"/>
      <c r="G53" s="35">
        <v>4</v>
      </c>
      <c r="H53" s="36" t="s">
        <v>14</v>
      </c>
      <c r="I53" s="40">
        <v>465.05147999999997</v>
      </c>
      <c r="J53" s="38">
        <v>0.5953527896165048</v>
      </c>
      <c r="K53" s="38">
        <f>+K52+J53</f>
        <v>100</v>
      </c>
    </row>
    <row r="54" spans="1:11" ht="13.5">
      <c r="A54" s="35">
        <v>5</v>
      </c>
      <c r="B54" s="36" t="s">
        <v>13</v>
      </c>
      <c r="C54" s="40">
        <v>6343.14692</v>
      </c>
      <c r="D54" s="38">
        <v>5.359240512136651</v>
      </c>
      <c r="E54" s="38">
        <f t="shared" si="3"/>
        <v>92.59709900800387</v>
      </c>
      <c r="F54" s="34"/>
      <c r="G54" s="35">
        <v>5</v>
      </c>
      <c r="H54" s="36" t="s">
        <v>13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18</v>
      </c>
      <c r="C55" s="40">
        <v>5374.77556</v>
      </c>
      <c r="D55" s="38">
        <v>4.541076422804023</v>
      </c>
      <c r="E55" s="38">
        <f t="shared" si="3"/>
        <v>97.13817543080789</v>
      </c>
      <c r="F55" s="34"/>
      <c r="G55" s="35">
        <v>6</v>
      </c>
      <c r="H55" s="36" t="s">
        <v>16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14</v>
      </c>
      <c r="C56" s="40">
        <v>3262.74629</v>
      </c>
      <c r="D56" s="38">
        <v>2.756650968158808</v>
      </c>
      <c r="E56" s="38">
        <f t="shared" si="3"/>
        <v>99.8948263989667</v>
      </c>
      <c r="F56" s="34"/>
      <c r="G56" s="35">
        <v>7</v>
      </c>
      <c r="H56" s="36" t="s">
        <v>17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20</v>
      </c>
      <c r="C57" s="40">
        <v>119.16047999999999</v>
      </c>
      <c r="D57" s="38">
        <v>0.10067710553071174</v>
      </c>
      <c r="E57" s="38">
        <f t="shared" si="3"/>
        <v>99.9955035044974</v>
      </c>
      <c r="F57" s="34"/>
      <c r="G57" s="35">
        <v>8</v>
      </c>
      <c r="H57" s="36" t="s">
        <v>18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36" t="s">
        <v>17</v>
      </c>
      <c r="C58" s="40">
        <v>5.322010000000001</v>
      </c>
      <c r="D58" s="38">
        <v>0.004496495502581924</v>
      </c>
      <c r="E58" s="38">
        <f t="shared" si="3"/>
        <v>99.99999999999999</v>
      </c>
      <c r="F58" s="34"/>
      <c r="G58" s="35">
        <v>9</v>
      </c>
      <c r="H58" s="36" t="s">
        <v>19</v>
      </c>
      <c r="I58" s="40">
        <v>0</v>
      </c>
      <c r="J58" s="38">
        <v>0</v>
      </c>
      <c r="K58" s="38">
        <v>0</v>
      </c>
    </row>
    <row r="59" spans="1:11" ht="13.5">
      <c r="A59" s="35">
        <v>10</v>
      </c>
      <c r="B59" s="36" t="s">
        <v>15</v>
      </c>
      <c r="C59" s="40">
        <v>0</v>
      </c>
      <c r="D59" s="38">
        <v>0</v>
      </c>
      <c r="E59" s="38">
        <v>0</v>
      </c>
      <c r="F59" s="34"/>
      <c r="G59" s="35">
        <v>10</v>
      </c>
      <c r="H59" s="36" t="s">
        <v>20</v>
      </c>
      <c r="I59" s="40">
        <v>0</v>
      </c>
      <c r="J59" s="38">
        <v>0</v>
      </c>
      <c r="K59" s="38">
        <v>0</v>
      </c>
    </row>
    <row r="60" spans="1:11" ht="13.5" hidden="1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ht="13.5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5.25" customHeight="1">
      <c r="A63" s="46"/>
      <c r="B63" s="47"/>
      <c r="C63" s="49"/>
      <c r="D63" s="49"/>
      <c r="E63" s="46"/>
      <c r="F63" s="7"/>
      <c r="G63" s="46"/>
      <c r="H63" s="47"/>
      <c r="I63" s="49"/>
      <c r="J63" s="49"/>
      <c r="K63" s="46"/>
    </row>
    <row r="64" spans="1:7" ht="12.75">
      <c r="A64" s="69" t="s">
        <v>26</v>
      </c>
      <c r="G64" s="68"/>
    </row>
    <row r="65" spans="1:6" ht="12.75" customHeight="1">
      <c r="A65" s="70" t="s">
        <v>27</v>
      </c>
      <c r="F65" s="53"/>
    </row>
    <row r="66" spans="1:6" ht="12.75" customHeight="1">
      <c r="A66" s="71" t="s">
        <v>28</v>
      </c>
      <c r="F66" s="50"/>
    </row>
    <row r="67" ht="16.5">
      <c r="F67" s="56"/>
    </row>
    <row r="68" ht="16.5">
      <c r="F68" s="56"/>
    </row>
    <row r="69" ht="13.5">
      <c r="F69" s="31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69"/>
    </row>
    <row r="87" ht="13.5">
      <c r="A87" s="72"/>
    </row>
    <row r="88" ht="13.5">
      <c r="A88" s="72"/>
    </row>
  </sheetData>
  <sheetProtection/>
  <mergeCells count="43">
    <mergeCell ref="A5:E5"/>
    <mergeCell ref="G5:K5"/>
    <mergeCell ref="M5:Q5"/>
    <mergeCell ref="K7:K8"/>
    <mergeCell ref="D7:D8"/>
    <mergeCell ref="E7:E8"/>
    <mergeCell ref="G7:H8"/>
    <mergeCell ref="O7:O8"/>
    <mergeCell ref="M7:N8"/>
    <mergeCell ref="A1:Q1"/>
    <mergeCell ref="A2:Q2"/>
    <mergeCell ref="A3:Q3"/>
    <mergeCell ref="G45:K45"/>
    <mergeCell ref="M25:Q25"/>
    <mergeCell ref="I7:I8"/>
    <mergeCell ref="Q7:Q8"/>
    <mergeCell ref="A27:B28"/>
    <mergeCell ref="C27:C28"/>
    <mergeCell ref="A7:B8"/>
    <mergeCell ref="G47:H48"/>
    <mergeCell ref="C7:C8"/>
    <mergeCell ref="D27:D28"/>
    <mergeCell ref="A25:E25"/>
    <mergeCell ref="A47:B48"/>
    <mergeCell ref="C47:C48"/>
    <mergeCell ref="D47:D48"/>
    <mergeCell ref="E47:E48"/>
    <mergeCell ref="A45:E45"/>
    <mergeCell ref="E27:E28"/>
    <mergeCell ref="P27:P28"/>
    <mergeCell ref="Q27:Q28"/>
    <mergeCell ref="J7:J8"/>
    <mergeCell ref="P7:P8"/>
    <mergeCell ref="O27:O28"/>
    <mergeCell ref="M27:N28"/>
    <mergeCell ref="G25:K25"/>
    <mergeCell ref="G27:H28"/>
    <mergeCell ref="I27:I28"/>
    <mergeCell ref="I47:I48"/>
    <mergeCell ref="J47:J48"/>
    <mergeCell ref="K47:K48"/>
    <mergeCell ref="J27:J28"/>
    <mergeCell ref="K27:K2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2011-09-28T23:34:58Z</dcterms:created>
  <dcterms:modified xsi:type="dcterms:W3CDTF">2011-09-28T23:35:00Z</dcterms:modified>
  <cp:category/>
  <cp:version/>
  <cp:contentType/>
  <cp:contentStatus/>
</cp:coreProperties>
</file>