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10740" activeTab="0"/>
  </bookViews>
  <sheets>
    <sheet name="CM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>'CM'!$B$10</definedName>
    <definedName name="inicio2">'CM'!$B$30</definedName>
    <definedName name="inicio3">'CM'!$B$50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<sst xmlns="http://schemas.openxmlformats.org/spreadsheetml/2006/main" count="63" uniqueCount="25">
  <si>
    <t>Ranking de Créditos, Depósitos y Patrimonio de las Cajas Municipales</t>
  </si>
  <si>
    <t>(En miles de nuevos soles)</t>
  </si>
  <si>
    <t>Créditos Directos</t>
  </si>
  <si>
    <t>Empresas</t>
  </si>
  <si>
    <t>Monto</t>
  </si>
  <si>
    <t>Participación</t>
  </si>
  <si>
    <t>Porcentaje</t>
  </si>
  <si>
    <t>( % )</t>
  </si>
  <si>
    <t>Acumulado</t>
  </si>
  <si>
    <t>CMAC Trujillo</t>
  </si>
  <si>
    <t>CMAC Arequipa</t>
  </si>
  <si>
    <t>CMAC Piura</t>
  </si>
  <si>
    <t>CMAC Sullana</t>
  </si>
  <si>
    <t>CMAC Cusco</t>
  </si>
  <si>
    <t>CMAC Huancayo</t>
  </si>
  <si>
    <t>CMCP Lima</t>
  </si>
  <si>
    <t>CMAC Tacna</t>
  </si>
  <si>
    <t>CMAC Ica</t>
  </si>
  <si>
    <t>CMAC Maynas</t>
  </si>
  <si>
    <t>CMAC Paita</t>
  </si>
  <si>
    <t>CMAC Del Santa</t>
  </si>
  <si>
    <t>CMAC Pisco</t>
  </si>
  <si>
    <t>Depósitos Totales</t>
  </si>
  <si>
    <t>Patrimonio</t>
  </si>
  <si>
    <t>Nota: Información obtenida del Balance General.</t>
  </si>
</sst>
</file>

<file path=xl/styles.xml><?xml version="1.0" encoding="utf-8"?>
<styleSheet xmlns="http://schemas.openxmlformats.org/spreadsheetml/2006/main">
  <numFmts count="24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 * #\ ###\ ##0,____________\ ;_(* \(#\ ###\ ##0,\)__________\ ;_ * &quot;-&quot;_____ ;_ @_ "/>
    <numFmt numFmtId="173" formatCode="_ * #,##0_______________ ;_ * \-#,##0_______________ ;_ * &quot;-&quot;????????_ ;_ @_ "/>
    <numFmt numFmtId="174" formatCode="_ * #,##0___ ;_ * \-#,##0___ ;_ * &quot;-&quot;___ ;_ @_ "/>
    <numFmt numFmtId="175" formatCode="_(* #,##0___);_(* \(##,#0\)___;* &quot;-&quot;?,???;_(@_)"/>
    <numFmt numFmtId="176" formatCode="_(* #,##0_____);_*\ \(###,0\)_____;_(* &quot;-&quot;??_);_(@_)"/>
    <numFmt numFmtId="177" formatCode="\A\l\ dd\ &quot;de&quot;\ mmmm\ &quot;de&quot;\ yyyy"/>
    <numFmt numFmtId="178" formatCode="\(\A\l\ dd\ &quot;de&quot;\ mmmm\ &quot;de&quot;\ yyyy\)"/>
    <numFmt numFmtId="179" formatCode="0.0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178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0" fillId="0" borderId="0" xfId="0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10" xfId="0" applyFont="1" applyBorder="1" applyAlignment="1">
      <alignment vertical="center"/>
    </xf>
    <xf numFmtId="0" fontId="28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vertical="center"/>
    </xf>
    <xf numFmtId="0" fontId="28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175" fontId="30" fillId="0" borderId="0" xfId="0" applyNumberFormat="1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3" fontId="30" fillId="0" borderId="0" xfId="50" applyNumberFormat="1" applyFont="1" applyFill="1" applyBorder="1" applyAlignment="1">
      <alignment horizontal="center" vertical="center"/>
    </xf>
    <xf numFmtId="4" fontId="30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32" fillId="0" borderId="12" xfId="0" applyFont="1" applyFill="1" applyBorder="1" applyAlignment="1">
      <alignment vertical="center"/>
    </xf>
    <xf numFmtId="4" fontId="32" fillId="0" borderId="12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vertical="center"/>
    </xf>
    <xf numFmtId="0" fontId="32" fillId="0" borderId="0" xfId="0" applyFont="1" applyFill="1" applyBorder="1" applyAlignment="1">
      <alignment vertical="center"/>
    </xf>
    <xf numFmtId="4" fontId="32" fillId="0" borderId="0" xfId="0" applyNumberFormat="1" applyFont="1" applyFill="1" applyBorder="1" applyAlignment="1">
      <alignment horizontal="center" vertical="center"/>
    </xf>
    <xf numFmtId="173" fontId="0" fillId="0" borderId="0" xfId="0" applyNumberForma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7" fillId="0" borderId="10" xfId="0" applyFont="1" applyFill="1" applyBorder="1" applyAlignment="1">
      <alignment vertical="center"/>
    </xf>
    <xf numFmtId="0" fontId="29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vertical="center"/>
    </xf>
    <xf numFmtId="0" fontId="29" fillId="0" borderId="11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173" fontId="32" fillId="0" borderId="12" xfId="0" applyNumberFormat="1" applyFont="1" applyFill="1" applyBorder="1" applyAlignment="1">
      <alignment vertical="center"/>
    </xf>
    <xf numFmtId="173" fontId="32" fillId="0" borderId="0" xfId="0" applyNumberFormat="1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43" fontId="31" fillId="0" borderId="0" xfId="0" applyNumberFormat="1" applyFont="1" applyFill="1" applyAlignment="1">
      <alignment vertical="center"/>
    </xf>
    <xf numFmtId="0" fontId="0" fillId="0" borderId="13" xfId="0" applyBorder="1" applyAlignment="1">
      <alignment/>
    </xf>
    <xf numFmtId="0" fontId="33" fillId="0" borderId="0" xfId="0" applyFont="1" applyAlignment="1">
      <alignment/>
    </xf>
    <xf numFmtId="173" fontId="0" fillId="0" borderId="0" xfId="0" applyNumberFormat="1" applyAlignment="1">
      <alignment/>
    </xf>
    <xf numFmtId="0" fontId="33" fillId="0" borderId="0" xfId="0" applyFont="1" applyAlignment="1">
      <alignment vertical="center"/>
    </xf>
    <xf numFmtId="172" fontId="0" fillId="0" borderId="0" xfId="0" applyNumberFormat="1" applyAlignment="1">
      <alignment/>
    </xf>
    <xf numFmtId="0" fontId="20" fillId="0" borderId="0" xfId="0" applyFont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_ForCua_RankEstr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Temporal\Bolet&#237;n%20-%20Cajas\2005\04-2005\Edpymes\76-RankCDyPEDPYM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d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INDICE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  <definedNames>
      <definedName name="RANKING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G65"/>
  <sheetViews>
    <sheetView tabSelected="1" zoomScale="75" zoomScaleNormal="75" workbookViewId="0" topLeftCell="A1">
      <selection activeCell="A1" sqref="A1:E1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2.00390625" style="0" customWidth="1"/>
  </cols>
  <sheetData>
    <row r="1" spans="1:6" s="2" customFormat="1" ht="77.25" customHeight="1">
      <c r="A1" s="50" t="s">
        <v>0</v>
      </c>
      <c r="B1" s="50"/>
      <c r="C1" s="50"/>
      <c r="D1" s="50"/>
      <c r="E1" s="50"/>
      <c r="F1" s="1"/>
    </row>
    <row r="2" spans="1:6" s="5" customFormat="1" ht="18" customHeight="1">
      <c r="A2" s="3">
        <v>40724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5" customFormat="1" ht="14.25" customHeight="1">
      <c r="A10" s="21">
        <v>1</v>
      </c>
      <c r="B10" s="22" t="s">
        <v>10</v>
      </c>
      <c r="C10" s="23">
        <v>1760709.169</v>
      </c>
      <c r="D10" s="24">
        <v>19.526929611862414</v>
      </c>
      <c r="E10" s="24">
        <f>+D10</f>
        <v>19.526929611862414</v>
      </c>
      <c r="F10" s="24"/>
    </row>
    <row r="11" spans="1:6" s="25" customFormat="1" ht="14.25" customHeight="1">
      <c r="A11" s="21">
        <v>2</v>
      </c>
      <c r="B11" s="22" t="s">
        <v>11</v>
      </c>
      <c r="C11" s="23">
        <v>1380289.625</v>
      </c>
      <c r="D11" s="24">
        <v>15.307933204361571</v>
      </c>
      <c r="E11" s="24">
        <f>+E10+D11</f>
        <v>34.83486281622399</v>
      </c>
      <c r="F11" s="24"/>
    </row>
    <row r="12" spans="1:6" s="25" customFormat="1" ht="14.25" customHeight="1">
      <c r="A12" s="21">
        <v>3</v>
      </c>
      <c r="B12" s="22" t="s">
        <v>9</v>
      </c>
      <c r="C12" s="23">
        <v>1108798.491</v>
      </c>
      <c r="D12" s="24">
        <v>12.296994000317074</v>
      </c>
      <c r="E12" s="24">
        <f aca="true" t="shared" si="0" ref="E12:E22">+E11+D12</f>
        <v>47.13185681654106</v>
      </c>
      <c r="F12" s="24"/>
    </row>
    <row r="13" spans="1:6" s="25" customFormat="1" ht="14.25" customHeight="1">
      <c r="A13" s="21">
        <v>4</v>
      </c>
      <c r="B13" s="22" t="s">
        <v>12</v>
      </c>
      <c r="C13" s="23">
        <v>989733.058</v>
      </c>
      <c r="D13" s="24">
        <v>10.976513383567973</v>
      </c>
      <c r="E13" s="24">
        <f t="shared" si="0"/>
        <v>58.108370200109036</v>
      </c>
      <c r="F13" s="24"/>
    </row>
    <row r="14" spans="1:6" s="25" customFormat="1" ht="14.25" customHeight="1">
      <c r="A14" s="21">
        <v>5</v>
      </c>
      <c r="B14" s="22" t="s">
        <v>13</v>
      </c>
      <c r="C14" s="23">
        <v>813953.096</v>
      </c>
      <c r="D14" s="24">
        <v>9.02704722210116</v>
      </c>
      <c r="E14" s="24">
        <f t="shared" si="0"/>
        <v>67.1354174222102</v>
      </c>
      <c r="F14" s="24"/>
    </row>
    <row r="15" spans="1:6" s="25" customFormat="1" ht="14.25" customHeight="1">
      <c r="A15" s="21">
        <v>6</v>
      </c>
      <c r="B15" s="22" t="s">
        <v>14</v>
      </c>
      <c r="C15" s="23">
        <v>731943.059</v>
      </c>
      <c r="D15" s="24">
        <v>8.117524940874695</v>
      </c>
      <c r="E15" s="24">
        <f t="shared" si="0"/>
        <v>75.25294236308488</v>
      </c>
      <c r="F15" s="24"/>
    </row>
    <row r="16" spans="1:6" s="25" customFormat="1" ht="14.25" customHeight="1">
      <c r="A16" s="21">
        <v>7</v>
      </c>
      <c r="B16" s="22" t="s">
        <v>15</v>
      </c>
      <c r="C16" s="23">
        <v>553846.588</v>
      </c>
      <c r="D16" s="24">
        <v>6.14236781977374</v>
      </c>
      <c r="E16" s="24">
        <f t="shared" si="0"/>
        <v>81.39531018285862</v>
      </c>
      <c r="F16" s="24"/>
    </row>
    <row r="17" spans="1:6" s="25" customFormat="1" ht="14.25" customHeight="1">
      <c r="A17" s="21">
        <v>8</v>
      </c>
      <c r="B17" s="22" t="s">
        <v>17</v>
      </c>
      <c r="C17" s="23">
        <v>478392.648</v>
      </c>
      <c r="D17" s="24">
        <v>5.305555130171798</v>
      </c>
      <c r="E17" s="24">
        <f t="shared" si="0"/>
        <v>86.70086531303042</v>
      </c>
      <c r="F17" s="24"/>
    </row>
    <row r="18" spans="1:6" s="25" customFormat="1" ht="14.25" customHeight="1">
      <c r="A18" s="21">
        <v>9</v>
      </c>
      <c r="B18" s="22" t="s">
        <v>16</v>
      </c>
      <c r="C18" s="23">
        <v>473244.26</v>
      </c>
      <c r="D18" s="24">
        <v>5.248457562975249</v>
      </c>
      <c r="E18" s="24">
        <f t="shared" si="0"/>
        <v>91.94932287600567</v>
      </c>
      <c r="F18" s="24"/>
    </row>
    <row r="19" spans="1:6" s="25" customFormat="1" ht="14.25" customHeight="1">
      <c r="A19" s="21">
        <v>10</v>
      </c>
      <c r="B19" s="22" t="s">
        <v>18</v>
      </c>
      <c r="C19" s="23">
        <v>277367.35</v>
      </c>
      <c r="D19" s="24">
        <v>3.0761086586235673</v>
      </c>
      <c r="E19" s="24">
        <f t="shared" si="0"/>
        <v>95.02543153462923</v>
      </c>
      <c r="F19" s="24"/>
    </row>
    <row r="20" spans="1:6" s="25" customFormat="1" ht="14.25" customHeight="1">
      <c r="A20" s="21">
        <v>11</v>
      </c>
      <c r="B20" s="22" t="s">
        <v>19</v>
      </c>
      <c r="C20" s="23">
        <v>230595.084</v>
      </c>
      <c r="D20" s="24">
        <v>2.5573865652479606</v>
      </c>
      <c r="E20" s="24">
        <f t="shared" si="0"/>
        <v>97.5828180998772</v>
      </c>
      <c r="F20" s="24"/>
    </row>
    <row r="21" spans="1:6" s="25" customFormat="1" ht="14.25" customHeight="1">
      <c r="A21" s="21">
        <v>12</v>
      </c>
      <c r="B21" s="22" t="s">
        <v>20</v>
      </c>
      <c r="C21" s="23">
        <v>180603.544</v>
      </c>
      <c r="D21" s="24">
        <v>2.0029615074611433</v>
      </c>
      <c r="E21" s="24">
        <f t="shared" si="0"/>
        <v>99.58577960733834</v>
      </c>
      <c r="F21" s="24"/>
    </row>
    <row r="22" spans="1:6" s="25" customFormat="1" ht="14.25" customHeight="1">
      <c r="A22" s="21">
        <v>13</v>
      </c>
      <c r="B22" s="22" t="s">
        <v>21</v>
      </c>
      <c r="C22" s="23">
        <v>37349.53</v>
      </c>
      <c r="D22" s="24">
        <v>0.41422039266164784</v>
      </c>
      <c r="E22" s="24">
        <f t="shared" si="0"/>
        <v>99.99999999999999</v>
      </c>
      <c r="F22" s="24"/>
    </row>
    <row r="23" spans="1:6" s="28" customFormat="1" ht="4.5" customHeight="1">
      <c r="A23" s="26"/>
      <c r="B23" s="26"/>
      <c r="C23" s="27"/>
      <c r="D23" s="27"/>
      <c r="E23" s="27"/>
      <c r="F23" s="27"/>
    </row>
    <row r="24" spans="1:6" s="28" customFormat="1" ht="4.5" customHeight="1">
      <c r="A24" s="29"/>
      <c r="B24" s="29"/>
      <c r="C24" s="30"/>
      <c r="D24" s="30"/>
      <c r="E24" s="30"/>
      <c r="F24" s="30"/>
    </row>
    <row r="25" s="20" customFormat="1" ht="18" customHeight="1">
      <c r="C25" s="31"/>
    </row>
    <row r="26" spans="1:6" s="20" customFormat="1" ht="15" customHeight="1">
      <c r="A26" s="32" t="s">
        <v>22</v>
      </c>
      <c r="B26" s="32"/>
      <c r="C26" s="32"/>
      <c r="D26" s="32"/>
      <c r="E26" s="32"/>
      <c r="F26" s="33"/>
    </row>
    <row r="27" s="20" customFormat="1" ht="4.5" customHeight="1" thickBot="1"/>
    <row r="28" spans="1:6" s="20" customFormat="1" ht="15.75" customHeight="1">
      <c r="A28" s="34"/>
      <c r="B28" s="13" t="s">
        <v>3</v>
      </c>
      <c r="C28" s="35" t="s">
        <v>4</v>
      </c>
      <c r="D28" s="36" t="s">
        <v>5</v>
      </c>
      <c r="E28" s="35" t="s">
        <v>6</v>
      </c>
      <c r="F28" s="35"/>
    </row>
    <row r="29" spans="1:6" s="20" customFormat="1" ht="15" customHeight="1">
      <c r="A29" s="37"/>
      <c r="B29" s="17"/>
      <c r="C29" s="38"/>
      <c r="D29" s="39" t="s">
        <v>7</v>
      </c>
      <c r="E29" s="38" t="s">
        <v>8</v>
      </c>
      <c r="F29" s="38"/>
    </row>
    <row r="30" spans="1:6" s="25" customFormat="1" ht="14.25" customHeight="1">
      <c r="A30" s="21">
        <v>1</v>
      </c>
      <c r="B30" s="22" t="s">
        <v>10</v>
      </c>
      <c r="C30" s="23">
        <v>1648655.859</v>
      </c>
      <c r="D30" s="24">
        <v>19.34040619322477</v>
      </c>
      <c r="E30" s="24">
        <f>+D30</f>
        <v>19.34040619322477</v>
      </c>
      <c r="F30" s="24"/>
    </row>
    <row r="31" spans="1:6" s="25" customFormat="1" ht="14.25" customHeight="1">
      <c r="A31" s="21">
        <v>2</v>
      </c>
      <c r="B31" s="22" t="s">
        <v>11</v>
      </c>
      <c r="C31" s="23">
        <v>1487289.223</v>
      </c>
      <c r="D31" s="24">
        <v>17.44741180677517</v>
      </c>
      <c r="E31" s="24">
        <f>+E30+D31</f>
        <v>36.78781799999994</v>
      </c>
      <c r="F31" s="24"/>
    </row>
    <row r="32" spans="1:6" s="25" customFormat="1" ht="14.25" customHeight="1">
      <c r="A32" s="21">
        <v>3</v>
      </c>
      <c r="B32" s="22" t="s">
        <v>9</v>
      </c>
      <c r="C32" s="23">
        <v>1042422.984</v>
      </c>
      <c r="D32" s="24">
        <v>12.228679397010195</v>
      </c>
      <c r="E32" s="24">
        <f aca="true" t="shared" si="1" ref="E32:E42">+E31+D32</f>
        <v>49.016497397010134</v>
      </c>
      <c r="F32" s="24"/>
    </row>
    <row r="33" spans="1:6" s="25" customFormat="1" ht="14.25" customHeight="1">
      <c r="A33" s="21">
        <v>4</v>
      </c>
      <c r="B33" s="22" t="s">
        <v>12</v>
      </c>
      <c r="C33" s="23">
        <v>985075.282</v>
      </c>
      <c r="D33" s="24">
        <v>11.55593265919145</v>
      </c>
      <c r="E33" s="24">
        <f t="shared" si="1"/>
        <v>60.57243005620158</v>
      </c>
      <c r="F33" s="24"/>
    </row>
    <row r="34" spans="1:6" s="25" customFormat="1" ht="14.25" customHeight="1">
      <c r="A34" s="21">
        <v>5</v>
      </c>
      <c r="B34" s="22" t="s">
        <v>13</v>
      </c>
      <c r="C34" s="23">
        <v>764838.037</v>
      </c>
      <c r="D34" s="24">
        <v>8.97232629044912</v>
      </c>
      <c r="E34" s="24">
        <f t="shared" si="1"/>
        <v>69.5447563466507</v>
      </c>
      <c r="F34" s="24"/>
    </row>
    <row r="35" spans="1:6" s="25" customFormat="1" ht="14.25" customHeight="1">
      <c r="A35" s="21">
        <v>6</v>
      </c>
      <c r="B35" s="22" t="s">
        <v>14</v>
      </c>
      <c r="C35" s="23">
        <v>608657.708</v>
      </c>
      <c r="D35" s="24">
        <v>7.14017254789448</v>
      </c>
      <c r="E35" s="24">
        <f t="shared" si="1"/>
        <v>76.68492889454518</v>
      </c>
      <c r="F35" s="24"/>
    </row>
    <row r="36" spans="1:6" s="25" customFormat="1" ht="14.25" customHeight="1">
      <c r="A36" s="21">
        <v>7</v>
      </c>
      <c r="B36" s="22" t="s">
        <v>15</v>
      </c>
      <c r="C36" s="23">
        <v>569249.388</v>
      </c>
      <c r="D36" s="24">
        <v>6.67787296485422</v>
      </c>
      <c r="E36" s="24">
        <f t="shared" si="1"/>
        <v>83.3628018593994</v>
      </c>
      <c r="F36" s="24"/>
    </row>
    <row r="37" spans="1:6" s="25" customFormat="1" ht="14.25" customHeight="1">
      <c r="A37" s="21">
        <v>8</v>
      </c>
      <c r="B37" s="22" t="s">
        <v>17</v>
      </c>
      <c r="C37" s="23">
        <v>393028.472</v>
      </c>
      <c r="D37" s="24">
        <v>4.610622800681454</v>
      </c>
      <c r="E37" s="24">
        <f t="shared" si="1"/>
        <v>87.97342466008085</v>
      </c>
      <c r="F37" s="24"/>
    </row>
    <row r="38" spans="1:6" s="25" customFormat="1" ht="14.25" customHeight="1">
      <c r="A38" s="21">
        <v>9</v>
      </c>
      <c r="B38" s="22" t="s">
        <v>16</v>
      </c>
      <c r="C38" s="23">
        <v>367773.309</v>
      </c>
      <c r="D38" s="24">
        <v>4.314354111112504</v>
      </c>
      <c r="E38" s="24">
        <f t="shared" si="1"/>
        <v>92.28777877119336</v>
      </c>
      <c r="F38" s="24"/>
    </row>
    <row r="39" spans="1:6" s="25" customFormat="1" ht="14.25" customHeight="1">
      <c r="A39" s="21">
        <v>10</v>
      </c>
      <c r="B39" s="22" t="s">
        <v>18</v>
      </c>
      <c r="C39" s="23">
        <v>217014.388</v>
      </c>
      <c r="D39" s="24">
        <v>2.54579898575066</v>
      </c>
      <c r="E39" s="24">
        <f t="shared" si="1"/>
        <v>94.83357775694402</v>
      </c>
      <c r="F39" s="24"/>
    </row>
    <row r="40" spans="1:6" s="25" customFormat="1" ht="14.25" customHeight="1">
      <c r="A40" s="21">
        <v>11</v>
      </c>
      <c r="B40" s="22" t="s">
        <v>19</v>
      </c>
      <c r="C40" s="23">
        <v>216048.134</v>
      </c>
      <c r="D40" s="24">
        <v>2.534463845828151</v>
      </c>
      <c r="E40" s="24">
        <f t="shared" si="1"/>
        <v>97.36804160277218</v>
      </c>
      <c r="F40" s="24"/>
    </row>
    <row r="41" spans="1:6" s="25" customFormat="1" ht="14.25" customHeight="1">
      <c r="A41" s="21">
        <v>12</v>
      </c>
      <c r="B41" s="22" t="s">
        <v>20</v>
      </c>
      <c r="C41" s="23">
        <v>182873.382</v>
      </c>
      <c r="D41" s="24">
        <v>2.145290340916903</v>
      </c>
      <c r="E41" s="24">
        <f t="shared" si="1"/>
        <v>99.51333194368908</v>
      </c>
      <c r="F41" s="24"/>
    </row>
    <row r="42" spans="1:6" s="25" customFormat="1" ht="14.25" customHeight="1">
      <c r="A42" s="21">
        <v>13</v>
      </c>
      <c r="B42" s="22" t="s">
        <v>21</v>
      </c>
      <c r="C42" s="23">
        <v>41485.589</v>
      </c>
      <c r="D42" s="24">
        <v>0.48666805631094257</v>
      </c>
      <c r="E42" s="24">
        <f t="shared" si="1"/>
        <v>100.00000000000003</v>
      </c>
      <c r="F42" s="24"/>
    </row>
    <row r="43" spans="1:6" s="28" customFormat="1" ht="4.5" customHeight="1">
      <c r="A43" s="26"/>
      <c r="B43" s="26"/>
      <c r="C43" s="40"/>
      <c r="D43" s="27"/>
      <c r="E43" s="27"/>
      <c r="F43" s="27"/>
    </row>
    <row r="44" spans="1:6" s="28" customFormat="1" ht="4.5" customHeight="1">
      <c r="A44" s="29"/>
      <c r="B44" s="29"/>
      <c r="C44" s="41"/>
      <c r="D44" s="30"/>
      <c r="E44" s="30"/>
      <c r="F44" s="30"/>
    </row>
    <row r="45" s="20" customFormat="1" ht="12" customHeight="1">
      <c r="C45" s="31"/>
    </row>
    <row r="46" spans="1:6" s="20" customFormat="1" ht="12.75" customHeight="1">
      <c r="A46" s="32" t="s">
        <v>23</v>
      </c>
      <c r="B46" s="32"/>
      <c r="C46" s="32"/>
      <c r="D46" s="32"/>
      <c r="E46" s="32"/>
      <c r="F46" s="33"/>
    </row>
    <row r="47" s="20" customFormat="1" ht="6.75" customHeight="1" thickBot="1"/>
    <row r="48" spans="1:6" s="20" customFormat="1" ht="15" customHeight="1">
      <c r="A48" s="34"/>
      <c r="B48" s="42" t="s">
        <v>3</v>
      </c>
      <c r="C48" s="35" t="s">
        <v>4</v>
      </c>
      <c r="D48" s="36" t="s">
        <v>5</v>
      </c>
      <c r="E48" s="35" t="s">
        <v>6</v>
      </c>
      <c r="F48" s="35"/>
    </row>
    <row r="49" spans="1:6" s="20" customFormat="1" ht="15.75" customHeight="1">
      <c r="A49" s="37"/>
      <c r="B49" s="43"/>
      <c r="C49" s="38"/>
      <c r="D49" s="39" t="s">
        <v>7</v>
      </c>
      <c r="E49" s="38" t="s">
        <v>8</v>
      </c>
      <c r="F49" s="38"/>
    </row>
    <row r="50" spans="1:7" s="25" customFormat="1" ht="14.25" customHeight="1">
      <c r="A50" s="21">
        <v>1</v>
      </c>
      <c r="B50" s="22" t="s">
        <v>10</v>
      </c>
      <c r="C50" s="23">
        <v>275430.023</v>
      </c>
      <c r="D50" s="24">
        <v>17.581118009773945</v>
      </c>
      <c r="E50" s="24">
        <f>+D50</f>
        <v>17.581118009773945</v>
      </c>
      <c r="F50" s="24"/>
      <c r="G50" s="44"/>
    </row>
    <row r="51" spans="1:6" s="25" customFormat="1" ht="14.25" customHeight="1">
      <c r="A51" s="21">
        <v>2</v>
      </c>
      <c r="B51" s="22" t="s">
        <v>9</v>
      </c>
      <c r="C51" s="23">
        <v>225808.534</v>
      </c>
      <c r="D51" s="24">
        <v>14.413702764233705</v>
      </c>
      <c r="E51" s="24">
        <f>+E50+D51</f>
        <v>31.99482077400765</v>
      </c>
      <c r="F51" s="24"/>
    </row>
    <row r="52" spans="1:6" s="25" customFormat="1" ht="14.25" customHeight="1">
      <c r="A52" s="21">
        <v>3</v>
      </c>
      <c r="B52" s="22" t="s">
        <v>11</v>
      </c>
      <c r="C52" s="23">
        <v>205346.566</v>
      </c>
      <c r="D52" s="24">
        <v>13.10758417119921</v>
      </c>
      <c r="E52" s="24">
        <f aca="true" t="shared" si="2" ref="E52:E62">+E51+D52</f>
        <v>45.10240494520686</v>
      </c>
      <c r="F52" s="24"/>
    </row>
    <row r="53" spans="1:6" s="25" customFormat="1" ht="14.25" customHeight="1">
      <c r="A53" s="21">
        <v>4</v>
      </c>
      <c r="B53" s="22" t="s">
        <v>13</v>
      </c>
      <c r="C53" s="23">
        <v>181269.649</v>
      </c>
      <c r="D53" s="24">
        <v>11.570717875804345</v>
      </c>
      <c r="E53" s="24">
        <f t="shared" si="2"/>
        <v>56.673122821011205</v>
      </c>
      <c r="F53" s="24"/>
    </row>
    <row r="54" spans="1:6" s="25" customFormat="1" ht="14.25" customHeight="1">
      <c r="A54" s="21">
        <v>5</v>
      </c>
      <c r="B54" s="22" t="s">
        <v>12</v>
      </c>
      <c r="C54" s="23">
        <v>159539.411</v>
      </c>
      <c r="D54" s="24">
        <v>10.18364367634979</v>
      </c>
      <c r="E54" s="24">
        <f t="shared" si="2"/>
        <v>66.856766497361</v>
      </c>
      <c r="F54" s="24"/>
    </row>
    <row r="55" spans="1:6" s="25" customFormat="1" ht="14.25" customHeight="1">
      <c r="A55" s="21">
        <v>6</v>
      </c>
      <c r="B55" s="22" t="s">
        <v>14</v>
      </c>
      <c r="C55" s="23">
        <v>146109.304</v>
      </c>
      <c r="D55" s="24">
        <v>9.326379484599384</v>
      </c>
      <c r="E55" s="24">
        <f t="shared" si="2"/>
        <v>76.18314598196038</v>
      </c>
      <c r="F55" s="24"/>
    </row>
    <row r="56" spans="1:6" s="25" customFormat="1" ht="14.25" customHeight="1">
      <c r="A56" s="21">
        <v>7</v>
      </c>
      <c r="B56" s="22" t="s">
        <v>15</v>
      </c>
      <c r="C56" s="23">
        <v>95758.3</v>
      </c>
      <c r="D56" s="24">
        <v>6.112398185129355</v>
      </c>
      <c r="E56" s="24">
        <f t="shared" si="2"/>
        <v>82.29554416708973</v>
      </c>
      <c r="F56" s="24"/>
    </row>
    <row r="57" spans="1:6" s="25" customFormat="1" ht="14.25" customHeight="1">
      <c r="A57" s="21">
        <v>8</v>
      </c>
      <c r="B57" s="22" t="s">
        <v>16</v>
      </c>
      <c r="C57" s="23">
        <v>83646.36</v>
      </c>
      <c r="D57" s="24">
        <v>5.339274601331442</v>
      </c>
      <c r="E57" s="24">
        <f t="shared" si="2"/>
        <v>87.63481876842117</v>
      </c>
      <c r="F57" s="24"/>
    </row>
    <row r="58" spans="1:6" s="25" customFormat="1" ht="14.25" customHeight="1">
      <c r="A58" s="21">
        <v>9</v>
      </c>
      <c r="B58" s="22" t="s">
        <v>17</v>
      </c>
      <c r="C58" s="23">
        <v>79782.538</v>
      </c>
      <c r="D58" s="24">
        <v>5.09264095620133</v>
      </c>
      <c r="E58" s="24">
        <f t="shared" si="2"/>
        <v>92.7274597246225</v>
      </c>
      <c r="F58" s="24"/>
    </row>
    <row r="59" spans="1:6" s="25" customFormat="1" ht="14.25" customHeight="1">
      <c r="A59" s="21">
        <v>10</v>
      </c>
      <c r="B59" s="22" t="s">
        <v>18</v>
      </c>
      <c r="C59" s="23">
        <v>43732.246</v>
      </c>
      <c r="D59" s="24">
        <v>2.7914958920744257</v>
      </c>
      <c r="E59" s="24">
        <f t="shared" si="2"/>
        <v>95.51895561669693</v>
      </c>
      <c r="F59" s="24"/>
    </row>
    <row r="60" spans="1:6" s="25" customFormat="1" ht="14.25" customHeight="1">
      <c r="A60" s="21">
        <v>11</v>
      </c>
      <c r="B60" s="22" t="s">
        <v>19</v>
      </c>
      <c r="C60" s="23">
        <v>37322.933</v>
      </c>
      <c r="D60" s="24">
        <v>2.3823796781365636</v>
      </c>
      <c r="E60" s="24">
        <f t="shared" si="2"/>
        <v>97.90133529483349</v>
      </c>
      <c r="F60" s="24"/>
    </row>
    <row r="61" spans="1:6" s="25" customFormat="1" ht="14.25" customHeight="1">
      <c r="A61" s="21">
        <v>12</v>
      </c>
      <c r="B61" s="22" t="s">
        <v>20</v>
      </c>
      <c r="C61" s="23">
        <v>26257.335</v>
      </c>
      <c r="D61" s="24">
        <v>1.6760456983920295</v>
      </c>
      <c r="E61" s="24">
        <f t="shared" si="2"/>
        <v>99.57738099322552</v>
      </c>
      <c r="F61" s="24"/>
    </row>
    <row r="62" spans="1:6" s="25" customFormat="1" ht="14.25" customHeight="1">
      <c r="A62" s="21">
        <v>13</v>
      </c>
      <c r="B62" s="22" t="s">
        <v>21</v>
      </c>
      <c r="C62" s="23">
        <v>6620.851</v>
      </c>
      <c r="D62" s="24">
        <v>0.42261900677447145</v>
      </c>
      <c r="E62" s="24">
        <f t="shared" si="2"/>
        <v>99.99999999999999</v>
      </c>
      <c r="F62" s="24"/>
    </row>
    <row r="63" spans="1:6" ht="4.5" customHeight="1" thickBot="1">
      <c r="A63" s="45"/>
      <c r="B63" s="45"/>
      <c r="C63" s="45"/>
      <c r="D63" s="45"/>
      <c r="E63" s="45"/>
      <c r="F63" s="45"/>
    </row>
    <row r="64" spans="2:3" ht="12.75">
      <c r="B64" s="46" t="s">
        <v>24</v>
      </c>
      <c r="C64" s="47"/>
    </row>
    <row r="65" spans="2:5" ht="12.75">
      <c r="B65" s="48"/>
      <c r="C65" s="49"/>
      <c r="E65" s="49"/>
    </row>
  </sheetData>
  <sheetProtection/>
  <mergeCells count="18">
    <mergeCell ref="A1:E1"/>
    <mergeCell ref="A2:E2"/>
    <mergeCell ref="E29:F29"/>
    <mergeCell ref="E28:F28"/>
    <mergeCell ref="A3:E3"/>
    <mergeCell ref="A6:E6"/>
    <mergeCell ref="A26:E26"/>
    <mergeCell ref="C28:C29"/>
    <mergeCell ref="C48:C49"/>
    <mergeCell ref="E48:F48"/>
    <mergeCell ref="E49:F49"/>
    <mergeCell ref="B48:B49"/>
    <mergeCell ref="A46:E46"/>
    <mergeCell ref="E9:F9"/>
    <mergeCell ref="C8:C9"/>
    <mergeCell ref="E8:F8"/>
    <mergeCell ref="B8:B9"/>
    <mergeCell ref="B28:B2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2011-07-27T15:21:43Z</dcterms:created>
  <dcterms:modified xsi:type="dcterms:W3CDTF">2011-07-27T15:21:44Z</dcterms:modified>
  <cp:category/>
  <cp:version/>
  <cp:contentType/>
  <cp:contentStatus/>
</cp:coreProperties>
</file>