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CT13" sheetId="1" r:id="rId1"/>
    <sheet name="CT13a" sheetId="2" r:id="rId2"/>
    <sheet name="Cumulo xZona y Cia" sheetId="3" r:id="rId3"/>
  </sheets>
  <externalReferences>
    <externalReference r:id="rId6"/>
    <externalReference r:id="rId7"/>
  </externalReferences>
  <definedNames>
    <definedName name="_xlnm.Print_Area" localSheetId="0">'CT13'!#REF!</definedName>
    <definedName name="_xlnm.Print_Area" localSheetId="1">'CT13a'!#REF!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<sst xmlns="http://schemas.openxmlformats.org/spreadsheetml/2006/main" count="64" uniqueCount="41">
  <si>
    <t xml:space="preserve">Cúmulos de Terremoto por Compañías y por Zona Geográfica </t>
  </si>
  <si>
    <t>(En Miles de Dólares Americanos)</t>
  </si>
  <si>
    <t>Zona</t>
  </si>
  <si>
    <t>ACE Seguros y Reaseg</t>
  </si>
  <si>
    <t>El Pacífico Peruano</t>
  </si>
  <si>
    <t>La Positiva</t>
  </si>
  <si>
    <t>Mapfre Perú</t>
  </si>
  <si>
    <t>Rímac Internacional</t>
  </si>
  <si>
    <t>Total</t>
  </si>
  <si>
    <t>Zona I</t>
  </si>
  <si>
    <t>Zona II</t>
  </si>
  <si>
    <t>Zona III</t>
  </si>
  <si>
    <t>Zona IV</t>
  </si>
  <si>
    <t>Zona V</t>
  </si>
  <si>
    <t>Zona VI</t>
  </si>
  <si>
    <t>Zona VII</t>
  </si>
  <si>
    <t>Zona VIII</t>
  </si>
  <si>
    <t>Nota: Información obtenida del Anexo II de la Resolución SBS. Nº 1305-2005</t>
  </si>
  <si>
    <t>Actualizado al 29/03/2012</t>
  </si>
  <si>
    <t>Al 30 de septiembre de 2011</t>
  </si>
  <si>
    <t>Nota:  Información obtenida del Anexo II de la Resolución SBS. Nº 1305-2005</t>
  </si>
  <si>
    <t/>
  </si>
  <si>
    <t>( A  - B - C  - D )</t>
  </si>
  <si>
    <t xml:space="preserve">( D )   </t>
  </si>
  <si>
    <t xml:space="preserve">( C )   </t>
  </si>
  <si>
    <t>( B )</t>
  </si>
  <si>
    <t>( A )</t>
  </si>
  <si>
    <t xml:space="preserve">Cúmulo Retenido </t>
  </si>
  <si>
    <t xml:space="preserve"> Cesión Facultativas</t>
  </si>
  <si>
    <t xml:space="preserve"> Cesión Excedentes </t>
  </si>
  <si>
    <t xml:space="preserve">Cesión Cuota Parte </t>
  </si>
  <si>
    <t>Cúmulo Total</t>
  </si>
  <si>
    <t>Empresas</t>
  </si>
  <si>
    <t>Zona I (Lima y Callao)</t>
  </si>
  <si>
    <t>Cúmulos de Terremoto en las Zonas Geográficas de Mayor Exposición</t>
  </si>
  <si>
    <t>Cúmulo
(A-B-C-D)</t>
  </si>
  <si>
    <t>Cesión Facultativa
(D)</t>
  </si>
  <si>
    <t>Cesión Excedentes
( C )</t>
  </si>
  <si>
    <t>Cesión Cuota Parte
(B)</t>
  </si>
  <si>
    <t>Sumas Aseguradas
(A)</t>
  </si>
  <si>
    <t>Cúmulos de Terremoto por Zona Geográfica</t>
  </si>
</sst>
</file>

<file path=xl/styles.xml><?xml version="1.0" encoding="utf-8"?>
<styleSheet xmlns="http://schemas.openxmlformats.org/spreadsheetml/2006/main">
  <numFmts count="7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\A\l\ dd\ &quot;de&quot;\ mmmm\ &quot;del&quot;\ yyyy"/>
    <numFmt numFmtId="181" formatCode="_(* #\ ###\ ##0___);_(* \(#\ ###\ ##0\)\ ;* &quot;-&quot;???;_(@_)"/>
    <numFmt numFmtId="182" formatCode="_(* #\ ###\ ##0_)__\ \ ;_(* \(#\ ###\ ##0\)__\ \ ;* &quot;-&quot;??;_(@_)"/>
    <numFmt numFmtId="183" formatCode="_(* #,##0.00_);_(* \(#,##0.00\);_(* &quot;-&quot;??_);_(\ @_)"/>
    <numFmt numFmtId="184" formatCode="_(* #,##0.00_);_(* \(#,##0.00\);_(* &quot;-&quot;??_);_ @_)"/>
    <numFmt numFmtId="185" formatCode="_-* #,##0\ _€_-;\-* #,##0\ _€_-;_-* &quot;-&quot;??\ _€_-;_-@_-"/>
    <numFmt numFmtId="186" formatCode="_ * #\ ###\ ##0_ ;_(* \(#\ ###\ ##0\)_ ;_ * &quot;-&quot;_ ;_ @_ "/>
    <numFmt numFmtId="187" formatCode="_(* #\ ###\ ##0_);_(* \(#\ ###\ ##0\);_(* &quot;-&quot;_);_(@_)"/>
    <numFmt numFmtId="188" formatCode="#.###.##0\.00"/>
    <numFmt numFmtId="189" formatCode="_(* #,##0_);_(* \(#,##0\);_(* &quot;-&quot;??_);_(@_)"/>
    <numFmt numFmtId="190" formatCode="_(* #\ ###\ ##0_);_(* \(#\ ###\ ##0\)__;* &quot;-&quot;??;_(@_)"/>
    <numFmt numFmtId="191" formatCode="_(* #\ ###\ ##0___________)\ ;_(* \(#\ ###\ ##0\)\ ;* &quot;-&quot;????????????;_(@_)"/>
    <numFmt numFmtId="192" formatCode="_(* #\ ###\ ##0___________)\ ;_(* \(#\ ###\ ##0\)\ ;* &quot;-&quot;???????;_(@_)"/>
    <numFmt numFmtId="193" formatCode="0\.00"/>
    <numFmt numFmtId="194" formatCode="#.###.##0"/>
    <numFmt numFmtId="195" formatCode="_(* #,##0.0_);_(* \(#,##0.0\);_(* &quot;-&quot;??_);_(@_)"/>
    <numFmt numFmtId="196" formatCode="[$-280A]dddd\,\ dd&quot; de &quot;mmmm&quot; de &quot;yyyy"/>
    <numFmt numFmtId="197" formatCode="[$-280A]d&quot; de &quot;mmmm&quot; de &quot;yyyy;@"/>
    <numFmt numFmtId="198" formatCode="_ * #,##0_ ;_ * \-#,##0_ ;_ * &quot;-&quot;??_ ;_ @_ 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#,##0.00"/>
    <numFmt numFmtId="205" formatCode="_ * #,##0.0_ ;_ * \-#,##0.0_ ;_ * &quot;-&quot;??_ ;_ @_ "/>
    <numFmt numFmtId="206" formatCode="[$-280A]hh:mm:ss\ AM/PM"/>
    <numFmt numFmtId="207" formatCode="#,###,##0.0"/>
    <numFmt numFmtId="208" formatCode="#,###,##0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_(* #,##0.000000_);_(* \(#,##0.000000\);_(* &quot;-&quot;??_);_(@_)"/>
    <numFmt numFmtId="213" formatCode="_(* #,##0.0000000_);_(* \(#,##0.0000000\);_(* &quot;-&quot;??_);_(@_)"/>
    <numFmt numFmtId="214" formatCode="_(* #,##0.00000000_);_(* \(#,##0.00000000\);_(* &quot;-&quot;??_);_(@_)"/>
    <numFmt numFmtId="215" formatCode="_(* #,##0.000000000_);_(* \(#,##0.000000000\);_(* &quot;-&quot;??_);_(@_)"/>
    <numFmt numFmtId="216" formatCode="_(* #,##0.0000000000_);_(* \(#,##0.0000000000\);_(* &quot;-&quot;??_);_(@_)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%"/>
    <numFmt numFmtId="222" formatCode="#,###,##0.000"/>
    <numFmt numFmtId="223" formatCode="_(&quot;S/.&quot;* #,##0_);_(&quot;S/.&quot;* \(#,##0\);_(&quot;S/.&quot;* &quot;-&quot;_);_(@_)"/>
    <numFmt numFmtId="224" formatCode="_(&quot;S/.&quot;* #,##0.00_);_(&quot;S/.&quot;* \(#,##0.00\);_(&quot;S/.&quot;* &quot;-&quot;??_);_(@_)"/>
    <numFmt numFmtId="225" formatCode="_-* #,##0.00\ [$€]_-;\-* #,##0.00\ [$€]_-;_-* &quot;-&quot;??\ [$€]_-;_-@_-"/>
  </numFmts>
  <fonts count="40">
    <font>
      <sz val="11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 Narrow"/>
      <family val="2"/>
    </font>
    <font>
      <u val="single"/>
      <sz val="11"/>
      <color indexed="20"/>
      <name val="Arial Narrow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28"/>
      <name val="Times New Roman"/>
      <family val="1"/>
    </font>
    <font>
      <sz val="21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25" fontId="2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133" applyFont="1" applyAlignment="1">
      <alignment horizontal="centerContinuous"/>
      <protection/>
    </xf>
    <xf numFmtId="180" fontId="22" fillId="0" borderId="0" xfId="133" applyNumberFormat="1" applyFont="1" applyAlignment="1">
      <alignment horizontal="centerContinuous"/>
      <protection/>
    </xf>
    <xf numFmtId="0" fontId="22" fillId="0" borderId="0" xfId="133" applyFont="1" applyAlignment="1">
      <alignment horizontal="centerContinuous"/>
      <protection/>
    </xf>
    <xf numFmtId="0" fontId="23" fillId="0" borderId="0" xfId="133" applyFont="1" applyFill="1" applyBorder="1" applyAlignment="1">
      <alignment horizontal="center"/>
      <protection/>
    </xf>
    <xf numFmtId="0" fontId="24" fillId="0" borderId="10" xfId="133" applyFont="1" applyFill="1" applyBorder="1" applyAlignment="1">
      <alignment horizontal="center" vertical="center" wrapText="1" shrinkToFit="1"/>
      <protection/>
    </xf>
    <xf numFmtId="179" fontId="25" fillId="0" borderId="10" xfId="75" applyFont="1" applyBorder="1" applyAlignment="1">
      <alignment horizontal="center" vertical="center" wrapText="1"/>
    </xf>
    <xf numFmtId="0" fontId="26" fillId="0" borderId="0" xfId="133" applyFont="1" applyFill="1" applyBorder="1" applyAlignment="1">
      <alignment horizontal="left" indent="1"/>
      <protection/>
    </xf>
    <xf numFmtId="181" fontId="27" fillId="0" borderId="0" xfId="63" applyNumberFormat="1" applyFont="1" applyFill="1" applyBorder="1" applyAlignment="1">
      <alignment/>
    </xf>
    <xf numFmtId="181" fontId="28" fillId="0" borderId="0" xfId="63" applyNumberFormat="1" applyFont="1" applyFill="1" applyBorder="1" applyAlignment="1">
      <alignment/>
    </xf>
    <xf numFmtId="181" fontId="0" fillId="0" borderId="0" xfId="0" applyNumberFormat="1" applyAlignment="1">
      <alignment/>
    </xf>
    <xf numFmtId="0" fontId="29" fillId="0" borderId="11" xfId="133" applyFont="1" applyFill="1" applyBorder="1" applyAlignment="1">
      <alignment horizontal="left" vertical="center" indent="1"/>
      <protection/>
    </xf>
    <xf numFmtId="181" fontId="28" fillId="0" borderId="11" xfId="63" applyNumberFormat="1" applyFont="1" applyFill="1" applyBorder="1" applyAlignment="1">
      <alignment vertical="center"/>
    </xf>
    <xf numFmtId="0" fontId="30" fillId="0" borderId="0" xfId="133" applyFont="1" applyBorder="1" applyAlignment="1">
      <alignment/>
      <protection/>
    </xf>
    <xf numFmtId="0" fontId="31" fillId="0" borderId="0" xfId="61" applyFont="1" applyBorder="1" applyAlignment="1">
      <alignment horizontal="center"/>
    </xf>
    <xf numFmtId="190" fontId="31" fillId="0" borderId="0" xfId="0" applyNumberFormat="1" applyFont="1" applyFill="1" applyAlignment="1">
      <alignment horizontal="left" vertical="center"/>
    </xf>
    <xf numFmtId="0" fontId="26" fillId="0" borderId="0" xfId="132" applyFont="1" applyAlignment="1">
      <alignment/>
      <protection/>
    </xf>
    <xf numFmtId="0" fontId="26" fillId="0" borderId="0" xfId="132" applyFont="1" applyBorder="1" applyAlignment="1">
      <alignment/>
      <protection/>
    </xf>
    <xf numFmtId="2" fontId="26" fillId="0" borderId="0" xfId="132" applyNumberFormat="1" applyFont="1" applyBorder="1" applyAlignment="1">
      <alignment/>
      <protection/>
    </xf>
    <xf numFmtId="1" fontId="26" fillId="0" borderId="0" xfId="132" applyNumberFormat="1" applyFont="1" applyBorder="1" applyAlignment="1">
      <alignment/>
      <protection/>
    </xf>
    <xf numFmtId="0" fontId="30" fillId="0" borderId="0" xfId="132" applyFont="1" applyBorder="1" applyAlignment="1">
      <alignment/>
      <protection/>
    </xf>
    <xf numFmtId="2" fontId="32" fillId="0" borderId="0" xfId="13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/>
    </xf>
    <xf numFmtId="0" fontId="33" fillId="0" borderId="0" xfId="132" applyFont="1" applyBorder="1" applyAlignment="1">
      <alignment/>
      <protection/>
    </xf>
    <xf numFmtId="0" fontId="34" fillId="0" borderId="0" xfId="132" applyFont="1" applyBorder="1" applyAlignment="1">
      <alignment/>
      <protection/>
    </xf>
    <xf numFmtId="181" fontId="28" fillId="0" borderId="11" xfId="64" applyNumberFormat="1" applyFont="1" applyFill="1" applyBorder="1" applyAlignment="1">
      <alignment vertical="center"/>
    </xf>
    <xf numFmtId="0" fontId="29" fillId="0" borderId="11" xfId="132" applyFont="1" applyFill="1" applyBorder="1" applyAlignment="1">
      <alignment horizontal="left" vertical="center" indent="1"/>
      <protection/>
    </xf>
    <xf numFmtId="181" fontId="27" fillId="0" borderId="0" xfId="64" applyNumberFormat="1" applyFont="1" applyFill="1" applyBorder="1" applyAlignment="1">
      <alignment vertical="center"/>
    </xf>
    <xf numFmtId="0" fontId="31" fillId="0" borderId="0" xfId="132" applyFont="1" applyFill="1" applyBorder="1" applyAlignment="1">
      <alignment horizontal="left" vertical="center" indent="1"/>
      <protection/>
    </xf>
    <xf numFmtId="0" fontId="26" fillId="0" borderId="0" xfId="132" applyFont="1" applyFill="1" applyBorder="1" applyAlignment="1">
      <alignment/>
      <protection/>
    </xf>
    <xf numFmtId="2" fontId="26" fillId="0" borderId="0" xfId="132" applyNumberFormat="1" applyFont="1" applyFill="1" applyBorder="1" applyAlignment="1">
      <alignment/>
      <protection/>
    </xf>
    <xf numFmtId="2" fontId="32" fillId="0" borderId="0" xfId="132" applyNumberFormat="1" applyFont="1" applyFill="1" applyBorder="1" applyAlignment="1">
      <alignment horizontal="center"/>
      <protection/>
    </xf>
    <xf numFmtId="181" fontId="27" fillId="0" borderId="0" xfId="64" applyNumberFormat="1" applyFont="1" applyFill="1" applyBorder="1" applyAlignment="1">
      <alignment/>
    </xf>
    <xf numFmtId="0" fontId="26" fillId="0" borderId="0" xfId="132" applyFont="1" applyFill="1" applyBorder="1" applyAlignment="1">
      <alignment horizontal="left" indent="1"/>
      <protection/>
    </xf>
    <xf numFmtId="0" fontId="12" fillId="0" borderId="0" xfId="132" applyFont="1" applyFill="1" applyBorder="1" applyAlignment="1">
      <alignment horizontal="center" vertical="center" wrapText="1"/>
      <protection/>
    </xf>
    <xf numFmtId="0" fontId="35" fillId="0" borderId="0" xfId="132" applyFont="1" applyFill="1" applyBorder="1" applyAlignment="1">
      <alignment horizontal="center" vertical="center" wrapText="1" shrinkToFit="1"/>
      <protection/>
    </xf>
    <xf numFmtId="0" fontId="36" fillId="0" borderId="12" xfId="132" applyFont="1" applyFill="1" applyBorder="1" applyAlignment="1">
      <alignment horizontal="center" vertical="center" wrapText="1"/>
      <protection/>
    </xf>
    <xf numFmtId="0" fontId="24" fillId="0" borderId="13" xfId="132" applyFont="1" applyFill="1" applyBorder="1" applyAlignment="1">
      <alignment horizontal="center" vertical="center" wrapText="1"/>
      <protection/>
    </xf>
    <xf numFmtId="0" fontId="23" fillId="0" borderId="0" xfId="132" applyFont="1" applyBorder="1" applyAlignment="1">
      <alignment/>
      <protection/>
    </xf>
    <xf numFmtId="0" fontId="23" fillId="0" borderId="0" xfId="132" applyFont="1" applyBorder="1" applyAlignment="1">
      <alignment horizontal="center"/>
      <protection/>
    </xf>
    <xf numFmtId="0" fontId="23" fillId="0" borderId="0" xfId="132" applyFont="1" applyFill="1" applyBorder="1" applyAlignment="1">
      <alignment horizontal="center"/>
      <protection/>
    </xf>
    <xf numFmtId="0" fontId="12" fillId="0" borderId="0" xfId="132">
      <alignment/>
      <protection/>
    </xf>
    <xf numFmtId="190" fontId="31" fillId="0" borderId="0" xfId="132" applyNumberFormat="1" applyFont="1" applyFill="1" applyAlignment="1">
      <alignment horizontal="left" vertical="center"/>
      <protection/>
    </xf>
    <xf numFmtId="0" fontId="37" fillId="0" borderId="0" xfId="132" applyFont="1" applyAlignment="1">
      <alignment/>
      <protection/>
    </xf>
    <xf numFmtId="0" fontId="37" fillId="0" borderId="0" xfId="132" applyFont="1" applyAlignment="1">
      <alignment horizontal="center"/>
      <protection/>
    </xf>
    <xf numFmtId="0" fontId="22" fillId="0" borderId="0" xfId="132" applyFont="1" applyAlignment="1">
      <alignment horizontal="centerContinuous"/>
      <protection/>
    </xf>
    <xf numFmtId="180" fontId="22" fillId="0" borderId="0" xfId="132" applyNumberFormat="1" applyFont="1" applyAlignment="1">
      <alignment horizontal="centerContinuous"/>
      <protection/>
    </xf>
    <xf numFmtId="0" fontId="38" fillId="0" borderId="0" xfId="132" applyFont="1" applyAlignment="1">
      <alignment/>
      <protection/>
    </xf>
    <xf numFmtId="0" fontId="38" fillId="0" borderId="0" xfId="132" applyFont="1" applyAlignment="1">
      <alignment horizontal="center"/>
      <protection/>
    </xf>
    <xf numFmtId="0" fontId="21" fillId="0" borderId="0" xfId="132" applyFont="1" applyAlignment="1">
      <alignment horizontal="centerContinuous"/>
      <protection/>
    </xf>
    <xf numFmtId="0" fontId="39" fillId="0" borderId="0" xfId="132" applyFont="1" applyAlignment="1">
      <alignment horizontal="centerContinuous"/>
      <protection/>
    </xf>
    <xf numFmtId="0" fontId="24" fillId="0" borderId="13" xfId="132" applyFont="1" applyFill="1" applyBorder="1" applyAlignment="1">
      <alignment horizontal="center" vertical="center" wrapText="1" shrinkToFit="1"/>
      <protection/>
    </xf>
    <xf numFmtId="0" fontId="24" fillId="0" borderId="12" xfId="132" applyFont="1" applyFill="1" applyBorder="1" applyAlignment="1">
      <alignment horizontal="center" vertical="center" wrapText="1" shrinkToFit="1"/>
      <protection/>
    </xf>
    <xf numFmtId="179" fontId="25" fillId="0" borderId="13" xfId="115" applyFont="1" applyBorder="1" applyAlignment="1">
      <alignment horizontal="center" wrapText="1"/>
    </xf>
    <xf numFmtId="0" fontId="12" fillId="0" borderId="12" xfId="132" applyBorder="1" applyAlignment="1">
      <alignment horizontal="center" wrapText="1"/>
      <protection/>
    </xf>
  </cellXfs>
  <cellStyles count="1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10" xfId="51"/>
    <cellStyle name="Millares [0] 11" xfId="52"/>
    <cellStyle name="Millares [0] 2" xfId="53"/>
    <cellStyle name="Millares [0] 3" xfId="54"/>
    <cellStyle name="Millares [0] 4" xfId="55"/>
    <cellStyle name="Millares [0] 5" xfId="56"/>
    <cellStyle name="Millares [0] 6" xfId="57"/>
    <cellStyle name="Millares [0] 7" xfId="58"/>
    <cellStyle name="Millares [0] 8" xfId="59"/>
    <cellStyle name="Millares [0] 9" xfId="60"/>
    <cellStyle name="Millares [0]_ForCua_RankEstr" xfId="61"/>
    <cellStyle name="Millares [0]_ForCua_RankEstr 2" xfId="62"/>
    <cellStyle name="Millares [0]_S0201" xfId="63"/>
    <cellStyle name="Millares [0]_S0201 2" xfId="64"/>
    <cellStyle name="Millares 10" xfId="65"/>
    <cellStyle name="Millares 11" xfId="66"/>
    <cellStyle name="Millares 12" xfId="67"/>
    <cellStyle name="Millares 13" xfId="68"/>
    <cellStyle name="Millares 14" xfId="69"/>
    <cellStyle name="Millares 15" xfId="70"/>
    <cellStyle name="Millares 16" xfId="71"/>
    <cellStyle name="Millares 17" xfId="72"/>
    <cellStyle name="Millares 18" xfId="73"/>
    <cellStyle name="Millares 19" xfId="74"/>
    <cellStyle name="Millares 2" xfId="75"/>
    <cellStyle name="Millares 20" xfId="76"/>
    <cellStyle name="Millares 21" xfId="77"/>
    <cellStyle name="Millares 22" xfId="78"/>
    <cellStyle name="Millares 23" xfId="79"/>
    <cellStyle name="Millares 24" xfId="80"/>
    <cellStyle name="Millares 25" xfId="81"/>
    <cellStyle name="Millares 26" xfId="82"/>
    <cellStyle name="Millares 27" xfId="83"/>
    <cellStyle name="Millares 28" xfId="84"/>
    <cellStyle name="Millares 29" xfId="85"/>
    <cellStyle name="Millares 3" xfId="86"/>
    <cellStyle name="Millares 30" xfId="87"/>
    <cellStyle name="Millares 31" xfId="88"/>
    <cellStyle name="Millares 32" xfId="89"/>
    <cellStyle name="Millares 33" xfId="90"/>
    <cellStyle name="Millares 34" xfId="91"/>
    <cellStyle name="Millares 35" xfId="92"/>
    <cellStyle name="Millares 36" xfId="93"/>
    <cellStyle name="Millares 37" xfId="94"/>
    <cellStyle name="Millares 38" xfId="95"/>
    <cellStyle name="Millares 39" xfId="96"/>
    <cellStyle name="Millares 4" xfId="97"/>
    <cellStyle name="Millares 40" xfId="98"/>
    <cellStyle name="Millares 41" xfId="99"/>
    <cellStyle name="Millares 42" xfId="100"/>
    <cellStyle name="Millares 43" xfId="101"/>
    <cellStyle name="Millares 44" xfId="102"/>
    <cellStyle name="Millares 45" xfId="103"/>
    <cellStyle name="Millares 46" xfId="104"/>
    <cellStyle name="Millares 47" xfId="105"/>
    <cellStyle name="Millares 48" xfId="106"/>
    <cellStyle name="Millares 49" xfId="107"/>
    <cellStyle name="Millares 5" xfId="108"/>
    <cellStyle name="Millares 50" xfId="109"/>
    <cellStyle name="Millares 51" xfId="110"/>
    <cellStyle name="Millares 52" xfId="111"/>
    <cellStyle name="Millares 53" xfId="112"/>
    <cellStyle name="Millares 54" xfId="113"/>
    <cellStyle name="Millares 55" xfId="114"/>
    <cellStyle name="Millares 56" xfId="115"/>
    <cellStyle name="Millares 6" xfId="116"/>
    <cellStyle name="Millares 7" xfId="117"/>
    <cellStyle name="Millares 8" xfId="118"/>
    <cellStyle name="Millares 9" xfId="119"/>
    <cellStyle name="Currency" xfId="120"/>
    <cellStyle name="Currency [0]" xfId="121"/>
    <cellStyle name="Neutral" xfId="122"/>
    <cellStyle name="Normal 10" xfId="123"/>
    <cellStyle name="Normal 11" xfId="124"/>
    <cellStyle name="Normal 12" xfId="125"/>
    <cellStyle name="Normal 13" xfId="126"/>
    <cellStyle name="Normal 14" xfId="127"/>
    <cellStyle name="Normal 15" xfId="128"/>
    <cellStyle name="Normal 16" xfId="129"/>
    <cellStyle name="Normal 17" xfId="130"/>
    <cellStyle name="Normal 18" xfId="131"/>
    <cellStyle name="Normal 19" xfId="132"/>
    <cellStyle name="Normal 2" xfId="133"/>
    <cellStyle name="Normal 3" xfId="134"/>
    <cellStyle name="Normal 4" xfId="135"/>
    <cellStyle name="Normal 5" xfId="136"/>
    <cellStyle name="Normal 6" xfId="137"/>
    <cellStyle name="Normal 7" xfId="138"/>
    <cellStyle name="Normal 8" xfId="139"/>
    <cellStyle name="Normal 9" xfId="140"/>
    <cellStyle name="Notas" xfId="141"/>
    <cellStyle name="Percent" xfId="142"/>
    <cellStyle name="Porcentual 2" xfId="143"/>
    <cellStyle name="Porcentual 3" xfId="144"/>
    <cellStyle name="Porcentual 4" xfId="145"/>
    <cellStyle name="Porcentual 5" xfId="146"/>
    <cellStyle name="Porcentual 6" xfId="147"/>
    <cellStyle name="Salida" xfId="148"/>
    <cellStyle name="Texto de advertencia" xfId="149"/>
    <cellStyle name="Texto explicativo" xfId="150"/>
    <cellStyle name="Título" xfId="151"/>
    <cellStyle name="Título 1" xfId="152"/>
    <cellStyle name="Título 2" xfId="153"/>
    <cellStyle name="Título 3" xfId="154"/>
    <cellStyle name="Total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40816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80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6.5"/>
  <cols>
    <col min="1" max="1" width="28.7109375" style="17" customWidth="1"/>
    <col min="2" max="6" width="20.7109375" style="17" customWidth="1"/>
    <col min="7" max="11" width="11.421875" style="17" customWidth="1"/>
    <col min="12" max="12" width="12.8515625" style="17" customWidth="1"/>
    <col min="13" max="16384" width="11.421875" style="17" customWidth="1"/>
  </cols>
  <sheetData>
    <row r="1" spans="1:12" s="48" customFormat="1" ht="27" customHeight="1">
      <c r="A1" s="51" t="s">
        <v>34</v>
      </c>
      <c r="B1" s="51"/>
      <c r="C1" s="51"/>
      <c r="D1" s="51"/>
      <c r="E1" s="51"/>
      <c r="F1" s="51"/>
      <c r="L1" s="49"/>
    </row>
    <row r="2" spans="1:12" s="48" customFormat="1" ht="27" customHeight="1">
      <c r="A2" s="50" t="s">
        <v>33</v>
      </c>
      <c r="B2" s="50"/>
      <c r="C2" s="50"/>
      <c r="D2" s="50"/>
      <c r="E2" s="50"/>
      <c r="F2" s="50"/>
      <c r="L2" s="49"/>
    </row>
    <row r="3" spans="1:12" s="44" customFormat="1" ht="20.25">
      <c r="A3" s="47">
        <v>40816</v>
      </c>
      <c r="B3" s="47"/>
      <c r="C3" s="47"/>
      <c r="D3" s="47"/>
      <c r="E3" s="47"/>
      <c r="F3" s="47"/>
      <c r="L3" s="45"/>
    </row>
    <row r="4" spans="1:12" s="44" customFormat="1" ht="18.75" customHeight="1">
      <c r="A4" s="46" t="s">
        <v>1</v>
      </c>
      <c r="B4" s="46"/>
      <c r="C4" s="46"/>
      <c r="D4" s="46"/>
      <c r="E4" s="46"/>
      <c r="F4" s="46"/>
      <c r="L4" s="45"/>
    </row>
    <row r="5" spans="1:7" s="42" customFormat="1" ht="16.5">
      <c r="A5" s="43" t="s">
        <v>18</v>
      </c>
      <c r="B5" s="4"/>
      <c r="C5" s="4"/>
      <c r="D5" s="4"/>
      <c r="E5" s="4"/>
      <c r="F5" s="4"/>
      <c r="G5" s="4"/>
    </row>
    <row r="6" spans="1:12" s="39" customFormat="1" ht="11.25" customHeight="1" thickBot="1">
      <c r="A6" s="41"/>
      <c r="B6" s="41"/>
      <c r="C6" s="41"/>
      <c r="D6" s="41"/>
      <c r="E6" s="41"/>
      <c r="F6" s="41"/>
      <c r="L6" s="40"/>
    </row>
    <row r="7" spans="1:6" s="18" customFormat="1" ht="27.75" customHeight="1" thickTop="1">
      <c r="A7" s="52" t="s">
        <v>32</v>
      </c>
      <c r="B7" s="38" t="s">
        <v>31</v>
      </c>
      <c r="C7" s="38" t="s">
        <v>30</v>
      </c>
      <c r="D7" s="38" t="s">
        <v>29</v>
      </c>
      <c r="E7" s="38" t="s">
        <v>28</v>
      </c>
      <c r="F7" s="38" t="s">
        <v>27</v>
      </c>
    </row>
    <row r="8" spans="1:6" s="18" customFormat="1" ht="17.25" customHeight="1">
      <c r="A8" s="53"/>
      <c r="B8" s="37" t="s">
        <v>26</v>
      </c>
      <c r="C8" s="37" t="s">
        <v>25</v>
      </c>
      <c r="D8" s="37" t="s">
        <v>24</v>
      </c>
      <c r="E8" s="37" t="s">
        <v>23</v>
      </c>
      <c r="F8" s="37" t="s">
        <v>22</v>
      </c>
    </row>
    <row r="9" spans="1:6" s="18" customFormat="1" ht="6.75" customHeight="1">
      <c r="A9" s="36"/>
      <c r="B9" s="35"/>
      <c r="C9" s="35"/>
      <c r="D9" s="35"/>
      <c r="E9" s="35"/>
      <c r="F9" s="35"/>
    </row>
    <row r="10" spans="1:161" s="30" customFormat="1" ht="15.75" customHeight="1">
      <c r="A10" s="34" t="s">
        <v>3</v>
      </c>
      <c r="B10" s="33">
        <v>2016372.3096500002</v>
      </c>
      <c r="C10" s="33">
        <v>472691.563</v>
      </c>
      <c r="D10" s="33">
        <v>0</v>
      </c>
      <c r="E10" s="33">
        <v>174344.528</v>
      </c>
      <c r="F10" s="33">
        <v>1369336.2186500002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</row>
    <row r="11" spans="1:161" s="30" customFormat="1" ht="15.75" customHeight="1">
      <c r="A11" s="34" t="s">
        <v>4</v>
      </c>
      <c r="B11" s="33">
        <v>21064268.70402</v>
      </c>
      <c r="C11" s="33">
        <v>116.93678999999999</v>
      </c>
      <c r="D11" s="33">
        <v>0</v>
      </c>
      <c r="E11" s="33">
        <v>7910668.90195</v>
      </c>
      <c r="F11" s="33">
        <v>13153482.86528</v>
      </c>
      <c r="G11" s="31"/>
      <c r="H11" s="31"/>
      <c r="I11" s="31"/>
      <c r="J11" s="31"/>
      <c r="K11" s="32"/>
      <c r="L11" s="32"/>
      <c r="M11" s="32"/>
      <c r="N11" s="32"/>
      <c r="O11" s="32"/>
      <c r="P11" s="32"/>
      <c r="Q11" s="32"/>
      <c r="R11" s="32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</row>
    <row r="12" spans="1:161" s="30" customFormat="1" ht="15.75" customHeight="1">
      <c r="A12" s="34" t="s">
        <v>5</v>
      </c>
      <c r="B12" s="33">
        <v>5257278.685260001</v>
      </c>
      <c r="C12" s="33">
        <v>1516360.78779</v>
      </c>
      <c r="D12" s="33">
        <v>1419985.81328</v>
      </c>
      <c r="E12" s="33">
        <v>974136.7294</v>
      </c>
      <c r="F12" s="33">
        <v>1346795.35479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</row>
    <row r="13" spans="1:161" s="30" customFormat="1" ht="15.75" customHeight="1">
      <c r="A13" s="34" t="s">
        <v>6</v>
      </c>
      <c r="B13" s="33">
        <v>14787893.85423</v>
      </c>
      <c r="C13" s="33">
        <v>1861396.1841</v>
      </c>
      <c r="D13" s="33">
        <v>3156002.07609</v>
      </c>
      <c r="E13" s="33">
        <v>6323092.18272</v>
      </c>
      <c r="F13" s="33">
        <v>3447403.41132</v>
      </c>
      <c r="G13" s="31"/>
      <c r="H13" s="31"/>
      <c r="I13" s="31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</row>
    <row r="14" spans="1:161" s="30" customFormat="1" ht="15.75" customHeight="1">
      <c r="A14" s="34" t="s">
        <v>7</v>
      </c>
      <c r="B14" s="33">
        <v>48251292.745</v>
      </c>
      <c r="C14" s="33">
        <v>27869.169</v>
      </c>
      <c r="D14" s="33">
        <v>0</v>
      </c>
      <c r="E14" s="33">
        <v>32785683.264</v>
      </c>
      <c r="F14" s="33">
        <v>15437740.312</v>
      </c>
      <c r="G14" s="31"/>
      <c r="H14" s="31"/>
      <c r="I14" s="31"/>
      <c r="J14" s="31"/>
      <c r="K14" s="32"/>
      <c r="L14" s="32"/>
      <c r="M14" s="32"/>
      <c r="N14" s="32"/>
      <c r="O14" s="32"/>
      <c r="P14" s="32"/>
      <c r="Q14" s="32"/>
      <c r="R14" s="32"/>
      <c r="S14" s="32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</row>
    <row r="15" spans="1:161" s="18" customFormat="1" ht="13.5">
      <c r="A15" s="29"/>
      <c r="B15" s="28"/>
      <c r="C15" s="28"/>
      <c r="D15" s="28"/>
      <c r="E15" s="28"/>
      <c r="F15" s="28"/>
      <c r="G15" s="19"/>
      <c r="H15" s="19"/>
      <c r="I15" s="19"/>
      <c r="J15" s="19"/>
      <c r="K15" s="22"/>
      <c r="L15" s="22"/>
      <c r="M15" s="22"/>
      <c r="N15" s="22"/>
      <c r="O15" s="22"/>
      <c r="P15" s="22"/>
      <c r="Q15" s="22"/>
      <c r="R15" s="22"/>
      <c r="S15" s="22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1:161" s="18" customFormat="1" ht="24" customHeight="1" thickBot="1">
      <c r="A16" s="27" t="s">
        <v>8</v>
      </c>
      <c r="B16" s="26">
        <v>91377106.29816</v>
      </c>
      <c r="C16" s="26">
        <v>3878434.64068</v>
      </c>
      <c r="D16" s="26">
        <v>4575987.88937</v>
      </c>
      <c r="E16" s="26">
        <v>48167925.60607</v>
      </c>
      <c r="F16" s="26">
        <v>34754758.16204</v>
      </c>
      <c r="G16" s="19"/>
      <c r="H16" s="19"/>
      <c r="I16" s="19"/>
      <c r="J16" s="19"/>
      <c r="K16" s="22"/>
      <c r="L16" s="22"/>
      <c r="M16" s="22"/>
      <c r="N16" s="22"/>
      <c r="O16" s="22"/>
      <c r="P16" s="22"/>
      <c r="Q16" s="22"/>
      <c r="R16" s="22"/>
      <c r="S16" s="22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</row>
    <row r="17" spans="1:162" s="18" customFormat="1" ht="5.25" customHeight="1" thickTop="1">
      <c r="A17" s="25" t="s">
        <v>21</v>
      </c>
      <c r="B17" s="23"/>
      <c r="C17" s="23"/>
      <c r="D17" s="23"/>
      <c r="E17" s="23"/>
      <c r="F17" s="23"/>
      <c r="G17" s="19"/>
      <c r="H17" s="19"/>
      <c r="I17" s="19"/>
      <c r="J17" s="19"/>
      <c r="K17" s="19"/>
      <c r="L17" s="22"/>
      <c r="M17" s="22"/>
      <c r="N17" s="22"/>
      <c r="O17" s="22"/>
      <c r="P17" s="22"/>
      <c r="Q17" s="22"/>
      <c r="R17" s="22"/>
      <c r="S17" s="22"/>
      <c r="T17" s="22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</row>
    <row r="18" spans="1:162" s="18" customFormat="1" ht="13.5">
      <c r="A18" s="24"/>
      <c r="B18" s="23"/>
      <c r="C18" s="23"/>
      <c r="D18" s="23"/>
      <c r="E18" s="23"/>
      <c r="F18" s="23"/>
      <c r="G18" s="19"/>
      <c r="H18" s="19"/>
      <c r="I18" s="19"/>
      <c r="J18" s="19"/>
      <c r="K18" s="19"/>
      <c r="L18" s="22"/>
      <c r="M18" s="22"/>
      <c r="N18" s="22"/>
      <c r="O18" s="22"/>
      <c r="P18" s="22"/>
      <c r="Q18" s="22"/>
      <c r="R18" s="22"/>
      <c r="S18" s="22"/>
      <c r="T18" s="22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</row>
    <row r="19" spans="1:172" s="18" customFormat="1" ht="13.5">
      <c r="A19" s="21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2"/>
      <c r="W19" s="22"/>
      <c r="X19" s="22"/>
      <c r="Y19" s="22"/>
      <c r="Z19" s="22"/>
      <c r="AA19" s="22"/>
      <c r="AB19" s="22"/>
      <c r="AC19" s="22"/>
      <c r="AD19" s="22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</row>
    <row r="20" spans="1:162" s="18" customFormat="1" ht="12.75">
      <c r="A20" s="21"/>
      <c r="B20" s="20"/>
      <c r="C20" s="20"/>
      <c r="D20" s="20"/>
      <c r="E20" s="20"/>
      <c r="F20" s="2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</row>
    <row r="21" spans="2:162" s="18" customFormat="1" ht="12.75">
      <c r="B21" s="20"/>
      <c r="C21" s="20"/>
      <c r="D21" s="20"/>
      <c r="E21" s="20"/>
      <c r="F21" s="2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</row>
    <row r="22" spans="2:162" s="18" customFormat="1" ht="12.75">
      <c r="B22" s="20"/>
      <c r="C22" s="20"/>
      <c r="D22" s="20"/>
      <c r="E22" s="20"/>
      <c r="F22" s="2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</row>
    <row r="23" spans="2:162" s="18" customFormat="1" ht="12.75">
      <c r="B23" s="20"/>
      <c r="C23" s="20"/>
      <c r="D23" s="20"/>
      <c r="E23" s="20"/>
      <c r="F23" s="20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</row>
    <row r="24" spans="2:162" s="18" customFormat="1" ht="12.75">
      <c r="B24" s="20"/>
      <c r="C24" s="20"/>
      <c r="D24" s="20"/>
      <c r="E24" s="20"/>
      <c r="F24" s="2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</row>
    <row r="25" spans="2:162" s="18" customFormat="1" ht="12.75">
      <c r="B25" s="20"/>
      <c r="C25" s="20"/>
      <c r="D25" s="20"/>
      <c r="E25" s="20"/>
      <c r="F25" s="20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</row>
    <row r="26" spans="2:162" s="18" customFormat="1" ht="12.75">
      <c r="B26" s="20"/>
      <c r="C26" s="20"/>
      <c r="D26" s="20"/>
      <c r="E26" s="20"/>
      <c r="F26" s="20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</row>
    <row r="27" spans="2:162" s="18" customFormat="1" ht="12.75">
      <c r="B27" s="20"/>
      <c r="C27" s="20"/>
      <c r="D27" s="20"/>
      <c r="E27" s="20"/>
      <c r="F27" s="2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</row>
    <row r="28" spans="2:162" s="18" customFormat="1" ht="12.75">
      <c r="B28" s="20"/>
      <c r="C28" s="20"/>
      <c r="D28" s="20"/>
      <c r="E28" s="20"/>
      <c r="F28" s="20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</row>
    <row r="29" spans="2:162" s="18" customFormat="1" ht="12.75">
      <c r="B29" s="20"/>
      <c r="C29" s="20"/>
      <c r="D29" s="20"/>
      <c r="E29" s="20"/>
      <c r="F29" s="20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</row>
    <row r="30" spans="2:162" s="18" customFormat="1" ht="12.75">
      <c r="B30" s="20"/>
      <c r="C30" s="20"/>
      <c r="D30" s="20"/>
      <c r="E30" s="20"/>
      <c r="F30" s="20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</row>
    <row r="31" spans="2:162" s="18" customFormat="1" ht="12.75">
      <c r="B31" s="20"/>
      <c r="C31" s="20"/>
      <c r="D31" s="20"/>
      <c r="E31" s="20"/>
      <c r="F31" s="20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</row>
    <row r="32" spans="2:162" s="18" customFormat="1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</row>
    <row r="33" spans="2:162" s="18" customFormat="1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</row>
    <row r="34" spans="2:162" s="18" customFormat="1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</row>
    <row r="35" spans="2:162" s="18" customFormat="1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</row>
    <row r="36" spans="2:162" s="18" customFormat="1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</row>
    <row r="37" spans="2:162" s="18" customFormat="1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</row>
    <row r="38" spans="2:162" s="18" customFormat="1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</row>
    <row r="39" spans="2:162" s="18" customFormat="1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</row>
    <row r="40" spans="2:162" s="18" customFormat="1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</row>
    <row r="41" spans="2:162" s="18" customFormat="1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</row>
    <row r="42" spans="2:162" s="18" customFormat="1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</row>
    <row r="43" spans="2:162" s="18" customFormat="1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</row>
    <row r="44" spans="2:162" s="18" customFormat="1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</row>
    <row r="45" spans="2:162" s="18" customFormat="1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</row>
    <row r="46" spans="2:162" s="18" customFormat="1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</row>
    <row r="47" spans="2:162" s="18" customFormat="1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</row>
    <row r="48" spans="2:162" s="18" customFormat="1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</row>
    <row r="49" spans="2:162" s="18" customFormat="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</row>
    <row r="50" spans="2:162" s="18" customFormat="1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</row>
    <row r="51" spans="2:162" s="18" customFormat="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</row>
    <row r="52" spans="2:162" s="18" customFormat="1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</row>
    <row r="53" spans="2:162" s="18" customFormat="1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</row>
    <row r="54" spans="2:162" s="18" customFormat="1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</row>
    <row r="55" spans="2:162" s="18" customFormat="1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</row>
    <row r="56" spans="2:162" s="18" customFormat="1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</row>
    <row r="57" spans="2:162" s="18" customFormat="1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</row>
    <row r="58" spans="2:162" s="18" customFormat="1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</row>
    <row r="59" spans="2:162" s="18" customFormat="1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</row>
    <row r="60" spans="2:162" s="18" customFormat="1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</row>
    <row r="61" spans="2:162" s="18" customFormat="1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</row>
    <row r="62" spans="2:162" s="18" customFormat="1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</row>
    <row r="63" spans="2:162" s="18" customFormat="1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</row>
    <row r="64" spans="2:162" s="18" customFormat="1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</row>
    <row r="65" spans="2:162" s="18" customFormat="1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</row>
    <row r="66" spans="2:162" s="18" customFormat="1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</row>
    <row r="67" spans="2:162" s="18" customFormat="1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</row>
    <row r="68" spans="2:162" s="18" customFormat="1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</row>
    <row r="69" spans="2:162" s="18" customFormat="1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</row>
    <row r="70" spans="2:162" s="18" customFormat="1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</row>
    <row r="71" spans="2:162" s="18" customFormat="1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</row>
    <row r="72" spans="2:162" s="18" customFormat="1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</row>
    <row r="73" spans="2:162" s="18" customFormat="1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</row>
    <row r="74" spans="2:162" s="18" customFormat="1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</row>
    <row r="75" spans="2:162" s="18" customFormat="1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</row>
    <row r="76" spans="2:162" s="18" customFormat="1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</row>
    <row r="77" spans="2:162" s="18" customFormat="1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</row>
    <row r="78" spans="2:162" s="18" customFormat="1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</row>
    <row r="79" spans="2:162" s="18" customFormat="1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</row>
    <row r="80" spans="2:162" s="18" customFormat="1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</row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="18" customFormat="1" ht="12.75"/>
    <row r="405" s="18" customFormat="1" ht="12.75"/>
    <row r="406" s="18" customFormat="1" ht="12.75"/>
    <row r="407" s="18" customFormat="1" ht="12.75"/>
    <row r="408" s="18" customFormat="1" ht="12.75"/>
    <row r="409" s="18" customFormat="1" ht="12.75"/>
    <row r="410" s="18" customFormat="1" ht="12.75"/>
    <row r="411" s="18" customFormat="1" ht="12.75"/>
    <row r="412" s="18" customFormat="1" ht="12.75"/>
    <row r="413" s="18" customFormat="1" ht="12.75"/>
    <row r="414" s="18" customFormat="1" ht="12.75"/>
    <row r="415" s="18" customFormat="1" ht="12.75"/>
    <row r="416" s="18" customFormat="1" ht="12.75"/>
    <row r="417" s="18" customFormat="1" ht="12.75"/>
    <row r="418" s="18" customFormat="1" ht="12.75"/>
    <row r="419" s="18" customFormat="1" ht="12.75"/>
    <row r="420" s="18" customFormat="1" ht="12.75"/>
    <row r="421" s="18" customFormat="1" ht="12.75"/>
    <row r="422" s="18" customFormat="1" ht="12.75"/>
    <row r="423" s="18" customFormat="1" ht="12.75"/>
    <row r="424" s="18" customFormat="1" ht="12.75"/>
    <row r="425" s="18" customFormat="1" ht="12.75"/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  <row r="439" s="18" customFormat="1" ht="12.75"/>
    <row r="440" s="18" customFormat="1" ht="12.75"/>
    <row r="441" s="18" customFormat="1" ht="12.75"/>
    <row r="442" s="18" customFormat="1" ht="12.75"/>
    <row r="443" s="18" customFormat="1" ht="12.75"/>
    <row r="444" s="18" customFormat="1" ht="12.75"/>
    <row r="445" s="18" customFormat="1" ht="12.75"/>
    <row r="446" s="18" customFormat="1" ht="12.75"/>
    <row r="447" s="18" customFormat="1" ht="12.75"/>
    <row r="448" s="18" customFormat="1" ht="12.75"/>
    <row r="449" s="18" customFormat="1" ht="12.75"/>
    <row r="450" s="18" customFormat="1" ht="12.75"/>
    <row r="451" s="18" customFormat="1" ht="12.75"/>
    <row r="452" s="18" customFormat="1" ht="12.75"/>
    <row r="453" s="18" customFormat="1" ht="12.75"/>
    <row r="454" s="18" customFormat="1" ht="12.75"/>
    <row r="455" s="18" customFormat="1" ht="12.75"/>
    <row r="456" s="18" customFormat="1" ht="12.75"/>
    <row r="457" s="18" customFormat="1" ht="12.75"/>
    <row r="458" s="18" customFormat="1" ht="12.75"/>
    <row r="459" s="18" customFormat="1" ht="12.75"/>
    <row r="460" s="18" customFormat="1" ht="12.75"/>
    <row r="461" s="18" customFormat="1" ht="12.75"/>
    <row r="462" s="18" customFormat="1" ht="12.75"/>
    <row r="463" s="18" customFormat="1" ht="12.75"/>
    <row r="464" s="18" customFormat="1" ht="12.75"/>
    <row r="465" s="18" customFormat="1" ht="12.75"/>
    <row r="466" s="18" customFormat="1" ht="12.75"/>
    <row r="467" s="18" customFormat="1" ht="12.75"/>
    <row r="468" s="18" customFormat="1" ht="12.75"/>
    <row r="469" s="18" customFormat="1" ht="12.75"/>
    <row r="470" s="18" customFormat="1" ht="12.75"/>
    <row r="471" s="18" customFormat="1" ht="12.75"/>
    <row r="472" s="18" customFormat="1" ht="12.75"/>
    <row r="473" s="18" customFormat="1" ht="12.75"/>
    <row r="474" s="18" customFormat="1" ht="12.75"/>
    <row r="475" s="18" customFormat="1" ht="12.75"/>
    <row r="476" s="18" customFormat="1" ht="12.75"/>
    <row r="477" s="18" customFormat="1" ht="12.75"/>
    <row r="478" s="18" customFormat="1" ht="12.75"/>
    <row r="479" s="18" customFormat="1" ht="12.75"/>
    <row r="480" s="18" customFormat="1" ht="12.75"/>
    <row r="481" s="18" customFormat="1" ht="12.75"/>
    <row r="482" s="18" customFormat="1" ht="12.75"/>
    <row r="483" s="18" customFormat="1" ht="12.75"/>
    <row r="484" s="18" customFormat="1" ht="12.75"/>
    <row r="485" s="18" customFormat="1" ht="12.75"/>
    <row r="486" s="18" customFormat="1" ht="12.75"/>
    <row r="487" s="18" customFormat="1" ht="12.75"/>
    <row r="488" s="18" customFormat="1" ht="12.75"/>
    <row r="489" s="18" customFormat="1" ht="12.75"/>
    <row r="490" s="18" customFormat="1" ht="12.75"/>
    <row r="491" s="18" customFormat="1" ht="12.75"/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18" customFormat="1" ht="12.75"/>
    <row r="499" s="18" customFormat="1" ht="12.75"/>
    <row r="500" s="18" customFormat="1" ht="12.75"/>
    <row r="501" s="18" customFormat="1" ht="12.75"/>
    <row r="502" s="18" customFormat="1" ht="12.75"/>
    <row r="503" s="18" customFormat="1" ht="12.75"/>
    <row r="504" s="18" customFormat="1" ht="12.75"/>
    <row r="505" s="18" customFormat="1" ht="12.75"/>
    <row r="506" s="18" customFormat="1" ht="12.75"/>
    <row r="507" s="18" customFormat="1" ht="12.75"/>
    <row r="508" s="18" customFormat="1" ht="12.75"/>
    <row r="509" s="18" customFormat="1" ht="12.75"/>
    <row r="510" s="18" customFormat="1" ht="12.75"/>
    <row r="511" s="18" customFormat="1" ht="12.75"/>
    <row r="512" s="18" customFormat="1" ht="12.75"/>
    <row r="513" s="18" customFormat="1" ht="12.75"/>
    <row r="514" s="18" customFormat="1" ht="12.75"/>
    <row r="515" s="18" customFormat="1" ht="12.75"/>
    <row r="516" s="18" customFormat="1" ht="12.75"/>
    <row r="517" s="18" customFormat="1" ht="12.75"/>
    <row r="518" s="18" customFormat="1" ht="12.75"/>
    <row r="519" s="18" customFormat="1" ht="12.75"/>
    <row r="520" s="18" customFormat="1" ht="12.75"/>
    <row r="521" s="18" customFormat="1" ht="12.75"/>
    <row r="522" s="18" customFormat="1" ht="12.75"/>
    <row r="523" s="18" customFormat="1" ht="12.75"/>
    <row r="524" s="18" customFormat="1" ht="12.75"/>
    <row r="525" s="18" customFormat="1" ht="12.75"/>
    <row r="526" s="18" customFormat="1" ht="12.75"/>
    <row r="527" s="18" customFormat="1" ht="12.75"/>
    <row r="528" s="18" customFormat="1" ht="12.75"/>
    <row r="529" s="18" customFormat="1" ht="12.75"/>
    <row r="530" s="18" customFormat="1" ht="12.75"/>
    <row r="531" s="18" customFormat="1" ht="12.75"/>
    <row r="532" s="18" customFormat="1" ht="12.75"/>
    <row r="533" s="18" customFormat="1" ht="12.75"/>
    <row r="534" s="18" customFormat="1" ht="12.75"/>
    <row r="535" s="18" customFormat="1" ht="12.75"/>
    <row r="536" s="18" customFormat="1" ht="12.75"/>
    <row r="537" s="18" customFormat="1" ht="12.75"/>
    <row r="538" s="18" customFormat="1" ht="12.75"/>
    <row r="539" s="18" customFormat="1" ht="12.75"/>
    <row r="540" s="18" customFormat="1" ht="12.75"/>
    <row r="541" s="18" customFormat="1" ht="12.75"/>
    <row r="542" s="18" customFormat="1" ht="12.75"/>
    <row r="543" s="18" customFormat="1" ht="12.75"/>
    <row r="544" s="18" customFormat="1" ht="12.75"/>
    <row r="545" s="18" customFormat="1" ht="12.75"/>
    <row r="546" s="18" customFormat="1" ht="12.75"/>
    <row r="547" s="18" customFormat="1" ht="12.75"/>
    <row r="548" s="18" customFormat="1" ht="12.75"/>
    <row r="549" s="18" customFormat="1" ht="12.75"/>
    <row r="550" s="18" customFormat="1" ht="12.75"/>
    <row r="551" s="18" customFormat="1" ht="12.75"/>
    <row r="552" s="18" customFormat="1" ht="12.75"/>
    <row r="553" s="18" customFormat="1" ht="12.75"/>
    <row r="554" s="18" customFormat="1" ht="12.75"/>
    <row r="555" s="18" customFormat="1" ht="12.75"/>
    <row r="556" s="18" customFormat="1" ht="12.75"/>
    <row r="557" s="18" customFormat="1" ht="12.75"/>
    <row r="558" s="18" customFormat="1" ht="12.75"/>
    <row r="559" s="18" customFormat="1" ht="12.75"/>
    <row r="560" s="18" customFormat="1" ht="12.75"/>
    <row r="561" s="18" customFormat="1" ht="12.75"/>
    <row r="562" s="18" customFormat="1" ht="12.75"/>
    <row r="563" s="18" customFormat="1" ht="12.75"/>
    <row r="564" s="18" customFormat="1" ht="12.75"/>
    <row r="565" s="18" customFormat="1" ht="12.75"/>
    <row r="566" s="18" customFormat="1" ht="12.75"/>
    <row r="567" s="18" customFormat="1" ht="12.75"/>
    <row r="568" s="18" customFormat="1" ht="12.75"/>
    <row r="569" s="18" customFormat="1" ht="12.75"/>
    <row r="570" s="18" customFormat="1" ht="12.75"/>
    <row r="571" s="18" customFormat="1" ht="12.75"/>
    <row r="572" s="18" customFormat="1" ht="12.75"/>
    <row r="573" s="18" customFormat="1" ht="12.75"/>
    <row r="574" s="18" customFormat="1" ht="12.75"/>
    <row r="575" s="18" customFormat="1" ht="12.75"/>
    <row r="576" s="18" customFormat="1" ht="12.75"/>
    <row r="577" s="18" customFormat="1" ht="12.75"/>
    <row r="578" s="18" customFormat="1" ht="12.75"/>
    <row r="579" s="18" customFormat="1" ht="12.75"/>
    <row r="580" s="18" customFormat="1" ht="12.75"/>
    <row r="581" s="18" customFormat="1" ht="12.75"/>
    <row r="582" s="18" customFormat="1" ht="12.75"/>
    <row r="583" s="18" customFormat="1" ht="12.75"/>
    <row r="584" s="18" customFormat="1" ht="12.75"/>
    <row r="585" s="18" customFormat="1" ht="12.75"/>
    <row r="586" s="18" customFormat="1" ht="12.75"/>
    <row r="587" s="18" customFormat="1" ht="12.75"/>
    <row r="588" s="18" customFormat="1" ht="12.75"/>
    <row r="589" s="18" customFormat="1" ht="12.75"/>
    <row r="590" s="18" customFormat="1" ht="12.75"/>
    <row r="591" s="18" customFormat="1" ht="12.75"/>
    <row r="592" s="18" customFormat="1" ht="12.75"/>
    <row r="593" s="18" customFormat="1" ht="12.75"/>
    <row r="594" s="18" customFormat="1" ht="12.75"/>
    <row r="595" s="18" customFormat="1" ht="12.75"/>
    <row r="596" s="18" customFormat="1" ht="12.75"/>
    <row r="597" s="18" customFormat="1" ht="12.75"/>
    <row r="598" s="18" customFormat="1" ht="12.75"/>
    <row r="599" s="18" customFormat="1" ht="12.75"/>
    <row r="600" s="18" customFormat="1" ht="12.75"/>
    <row r="601" s="18" customFormat="1" ht="12.75"/>
    <row r="602" s="18" customFormat="1" ht="12.75"/>
    <row r="603" s="18" customFormat="1" ht="12.75"/>
    <row r="604" s="18" customFormat="1" ht="12.75"/>
    <row r="605" s="18" customFormat="1" ht="12.75"/>
    <row r="606" s="18" customFormat="1" ht="12.75"/>
    <row r="607" s="18" customFormat="1" ht="12.75"/>
    <row r="608" s="18" customFormat="1" ht="12.75"/>
    <row r="609" s="18" customFormat="1" ht="12.75"/>
    <row r="610" s="18" customFormat="1" ht="12.75"/>
    <row r="611" s="18" customFormat="1" ht="12.75"/>
    <row r="612" s="18" customFormat="1" ht="12.75"/>
    <row r="613" s="18" customFormat="1" ht="12.75"/>
    <row r="614" s="18" customFormat="1" ht="12.75"/>
    <row r="615" s="18" customFormat="1" ht="12.75"/>
    <row r="616" s="18" customFormat="1" ht="12.75"/>
    <row r="617" s="18" customFormat="1" ht="12.75"/>
    <row r="618" s="18" customFormat="1" ht="12.75"/>
    <row r="619" s="18" customFormat="1" ht="12.75"/>
    <row r="620" s="18" customFormat="1" ht="12.75"/>
    <row r="621" s="18" customFormat="1" ht="12.75"/>
    <row r="622" s="18" customFormat="1" ht="12.75"/>
    <row r="623" s="18" customFormat="1" ht="12.75"/>
    <row r="624" s="18" customFormat="1" ht="12.75"/>
    <row r="625" s="18" customFormat="1" ht="12.75"/>
    <row r="626" s="18" customFormat="1" ht="12.75"/>
    <row r="627" s="18" customFormat="1" ht="12.75"/>
    <row r="628" s="18" customFormat="1" ht="12.75"/>
    <row r="629" s="18" customFormat="1" ht="12.75"/>
    <row r="630" s="18" customFormat="1" ht="12.75"/>
    <row r="631" s="18" customFormat="1" ht="12.75"/>
    <row r="632" s="18" customFormat="1" ht="12.75"/>
    <row r="633" s="18" customFormat="1" ht="12.75"/>
    <row r="634" s="18" customFormat="1" ht="12.75"/>
    <row r="635" s="18" customFormat="1" ht="12.75"/>
    <row r="636" s="18" customFormat="1" ht="12.75"/>
    <row r="637" s="18" customFormat="1" ht="12.75"/>
    <row r="638" s="18" customFormat="1" ht="12.75"/>
    <row r="639" s="18" customFormat="1" ht="12.75"/>
    <row r="640" s="18" customFormat="1" ht="12.75"/>
    <row r="641" s="18" customFormat="1" ht="12.75"/>
    <row r="642" s="18" customFormat="1" ht="12.75"/>
    <row r="643" s="18" customFormat="1" ht="12.75"/>
    <row r="644" s="18" customFormat="1" ht="12.75"/>
    <row r="645" s="18" customFormat="1" ht="12.75"/>
    <row r="646" s="18" customFormat="1" ht="12.75"/>
    <row r="647" s="18" customFormat="1" ht="12.75"/>
    <row r="648" s="18" customFormat="1" ht="12.75"/>
    <row r="649" s="18" customFormat="1" ht="12.75"/>
    <row r="650" s="18" customFormat="1" ht="12.75"/>
    <row r="651" s="18" customFormat="1" ht="12.75"/>
    <row r="652" s="18" customFormat="1" ht="12.75"/>
    <row r="653" s="18" customFormat="1" ht="12.75"/>
    <row r="654" s="18" customFormat="1" ht="12.75"/>
    <row r="655" s="18" customFormat="1" ht="12.75"/>
    <row r="656" s="18" customFormat="1" ht="12.75"/>
    <row r="657" s="18" customFormat="1" ht="12.75"/>
    <row r="658" s="18" customFormat="1" ht="12.75"/>
    <row r="659" s="18" customFormat="1" ht="12.75"/>
    <row r="660" s="18" customFormat="1" ht="12.75"/>
    <row r="661" s="18" customFormat="1" ht="12.75"/>
    <row r="662" s="18" customFormat="1" ht="12.75"/>
    <row r="663" s="18" customFormat="1" ht="12.75"/>
    <row r="664" s="18" customFormat="1" ht="12.75"/>
    <row r="665" s="18" customFormat="1" ht="12.75"/>
    <row r="666" s="18" customFormat="1" ht="12.75"/>
    <row r="667" s="18" customFormat="1" ht="12.75"/>
    <row r="668" s="18" customFormat="1" ht="12.75"/>
  </sheetData>
  <sheetProtection/>
  <mergeCells count="1">
    <mergeCell ref="A7:A8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82"/>
  <sheetViews>
    <sheetView zoomScale="85" zoomScaleNormal="85" zoomScalePageLayoutView="0" workbookViewId="0" topLeftCell="A1">
      <selection activeCell="A1" sqref="A1"/>
    </sheetView>
  </sheetViews>
  <sheetFormatPr defaultColWidth="11.421875" defaultRowHeight="16.5"/>
  <cols>
    <col min="1" max="1" width="28.7109375" style="17" customWidth="1"/>
    <col min="2" max="6" width="20.7109375" style="17" customWidth="1"/>
    <col min="7" max="11" width="11.421875" style="17" customWidth="1"/>
    <col min="12" max="12" width="12.8515625" style="17" customWidth="1"/>
    <col min="13" max="16384" width="11.421875" style="17" customWidth="1"/>
  </cols>
  <sheetData>
    <row r="1" spans="1:12" s="48" customFormat="1" ht="27" customHeight="1">
      <c r="A1" s="50" t="s">
        <v>40</v>
      </c>
      <c r="B1" s="50"/>
      <c r="C1" s="50"/>
      <c r="D1" s="50"/>
      <c r="E1" s="50"/>
      <c r="F1" s="50"/>
      <c r="L1" s="49"/>
    </row>
    <row r="2" spans="1:12" s="44" customFormat="1" ht="20.25">
      <c r="A2" s="47">
        <v>40816</v>
      </c>
      <c r="B2" s="47"/>
      <c r="C2" s="47"/>
      <c r="D2" s="47"/>
      <c r="E2" s="47"/>
      <c r="F2" s="47"/>
      <c r="L2" s="45"/>
    </row>
    <row r="3" spans="1:12" s="44" customFormat="1" ht="18.75" customHeight="1">
      <c r="A3" s="46" t="s">
        <v>1</v>
      </c>
      <c r="B3" s="46"/>
      <c r="C3" s="46"/>
      <c r="D3" s="46"/>
      <c r="E3" s="46"/>
      <c r="F3" s="46"/>
      <c r="L3" s="45"/>
    </row>
    <row r="4" spans="1:7" s="42" customFormat="1" ht="16.5">
      <c r="A4" s="43" t="s">
        <v>18</v>
      </c>
      <c r="B4" s="4"/>
      <c r="C4" s="4"/>
      <c r="D4" s="4"/>
      <c r="E4" s="4"/>
      <c r="F4" s="4"/>
      <c r="G4" s="4"/>
    </row>
    <row r="5" spans="1:12" s="39" customFormat="1" ht="11.25" customHeight="1" thickBot="1">
      <c r="A5" s="41"/>
      <c r="B5" s="41"/>
      <c r="C5" s="41"/>
      <c r="D5" s="41"/>
      <c r="E5" s="41"/>
      <c r="F5" s="41"/>
      <c r="L5" s="40"/>
    </row>
    <row r="6" spans="1:6" s="18" customFormat="1" ht="27.75" customHeight="1" thickTop="1">
      <c r="A6" s="52" t="s">
        <v>2</v>
      </c>
      <c r="B6" s="54" t="s">
        <v>39</v>
      </c>
      <c r="C6" s="54" t="s">
        <v>38</v>
      </c>
      <c r="D6" s="54" t="s">
        <v>37</v>
      </c>
      <c r="E6" s="54" t="s">
        <v>36</v>
      </c>
      <c r="F6" s="54" t="s">
        <v>35</v>
      </c>
    </row>
    <row r="7" spans="1:6" s="18" customFormat="1" ht="17.25" customHeight="1">
      <c r="A7" s="53"/>
      <c r="B7" s="55"/>
      <c r="C7" s="55"/>
      <c r="D7" s="55"/>
      <c r="E7" s="55"/>
      <c r="F7" s="55"/>
    </row>
    <row r="8" spans="1:6" s="18" customFormat="1" ht="6.75" customHeight="1">
      <c r="A8" s="36"/>
      <c r="B8" s="35"/>
      <c r="C8" s="35"/>
      <c r="D8" s="35"/>
      <c r="E8" s="35"/>
      <c r="F8" s="35"/>
    </row>
    <row r="9" spans="1:161" s="30" customFormat="1" ht="15.75" customHeight="1">
      <c r="A9" s="34" t="s">
        <v>9</v>
      </c>
      <c r="B9" s="33">
        <v>91377106.29816</v>
      </c>
      <c r="C9" s="33">
        <v>3878434.6406799997</v>
      </c>
      <c r="D9" s="33">
        <v>4575987.88937</v>
      </c>
      <c r="E9" s="33">
        <v>48167925.60607</v>
      </c>
      <c r="F9" s="33">
        <v>34754758.16204</v>
      </c>
      <c r="G9" s="31"/>
      <c r="H9" s="31"/>
      <c r="I9" s="31"/>
      <c r="J9" s="31"/>
      <c r="K9" s="32"/>
      <c r="L9" s="32"/>
      <c r="M9" s="32"/>
      <c r="N9" s="32"/>
      <c r="O9" s="32"/>
      <c r="P9" s="32"/>
      <c r="Q9" s="32"/>
      <c r="R9" s="32"/>
      <c r="S9" s="32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</row>
    <row r="10" spans="1:161" s="30" customFormat="1" ht="15.75" customHeight="1">
      <c r="A10" s="34" t="s">
        <v>10</v>
      </c>
      <c r="B10" s="33">
        <v>11565272.124979999</v>
      </c>
      <c r="C10" s="33">
        <v>553722.91141</v>
      </c>
      <c r="D10" s="33">
        <v>359334.69505000004</v>
      </c>
      <c r="E10" s="33">
        <v>7907503.00632</v>
      </c>
      <c r="F10" s="33">
        <v>2744711.5121999998</v>
      </c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</row>
    <row r="11" spans="1:161" s="30" customFormat="1" ht="15.75" customHeight="1">
      <c r="A11" s="34" t="s">
        <v>11</v>
      </c>
      <c r="B11" s="33">
        <v>10887405.83982</v>
      </c>
      <c r="C11" s="33">
        <v>574048.89516</v>
      </c>
      <c r="D11" s="33">
        <v>567998.90843</v>
      </c>
      <c r="E11" s="33">
        <v>5760934.78133</v>
      </c>
      <c r="F11" s="33">
        <v>3984423.2549</v>
      </c>
      <c r="G11" s="31"/>
      <c r="H11" s="31"/>
      <c r="I11" s="31"/>
      <c r="J11" s="31"/>
      <c r="K11" s="32"/>
      <c r="L11" s="32"/>
      <c r="M11" s="32"/>
      <c r="N11" s="32"/>
      <c r="O11" s="32"/>
      <c r="P11" s="32"/>
      <c r="Q11" s="32"/>
      <c r="R11" s="32"/>
      <c r="S11" s="32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</row>
    <row r="12" spans="1:161" s="30" customFormat="1" ht="15.75" customHeight="1">
      <c r="A12" s="34" t="s">
        <v>12</v>
      </c>
      <c r="B12" s="33">
        <v>5683925.9353</v>
      </c>
      <c r="C12" s="33">
        <v>572178.46777</v>
      </c>
      <c r="D12" s="33">
        <v>316795.20227</v>
      </c>
      <c r="E12" s="33">
        <v>3177265.10677</v>
      </c>
      <c r="F12" s="33">
        <v>1617687.15849</v>
      </c>
      <c r="G12" s="31"/>
      <c r="H12" s="31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</row>
    <row r="13" spans="1:161" s="30" customFormat="1" ht="15.75" customHeight="1">
      <c r="A13" s="34" t="s">
        <v>13</v>
      </c>
      <c r="B13" s="33">
        <v>4989397.75992</v>
      </c>
      <c r="C13" s="33">
        <v>152663.37778</v>
      </c>
      <c r="D13" s="33">
        <v>88138.76396</v>
      </c>
      <c r="E13" s="33">
        <v>2502751.47135</v>
      </c>
      <c r="F13" s="33">
        <v>2245844.14683</v>
      </c>
      <c r="G13" s="31"/>
      <c r="H13" s="31"/>
      <c r="I13" s="31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</row>
    <row r="14" spans="1:161" s="30" customFormat="1" ht="15.75" customHeight="1">
      <c r="A14" s="34" t="s">
        <v>14</v>
      </c>
      <c r="B14" s="33">
        <v>9577696.97497</v>
      </c>
      <c r="C14" s="33">
        <v>442186.78963</v>
      </c>
      <c r="D14" s="33">
        <v>313370.70795999997</v>
      </c>
      <c r="E14" s="33">
        <v>6168231.07633</v>
      </c>
      <c r="F14" s="33">
        <v>2653908.40105</v>
      </c>
      <c r="G14" s="31"/>
      <c r="H14" s="31"/>
      <c r="I14" s="31"/>
      <c r="J14" s="31"/>
      <c r="K14" s="32"/>
      <c r="L14" s="32"/>
      <c r="M14" s="32"/>
      <c r="N14" s="32"/>
      <c r="O14" s="32"/>
      <c r="P14" s="32"/>
      <c r="Q14" s="32"/>
      <c r="R14" s="32"/>
      <c r="S14" s="32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</row>
    <row r="15" spans="1:161" s="30" customFormat="1" ht="15.75" customHeight="1">
      <c r="A15" s="34" t="s">
        <v>15</v>
      </c>
      <c r="B15" s="33">
        <v>5887421.61397</v>
      </c>
      <c r="C15" s="33">
        <v>209773.62594</v>
      </c>
      <c r="D15" s="33">
        <v>241871.73741</v>
      </c>
      <c r="E15" s="33">
        <v>2923030.59856</v>
      </c>
      <c r="F15" s="33">
        <v>2512745.6520599998</v>
      </c>
      <c r="G15" s="31"/>
      <c r="H15" s="31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</row>
    <row r="16" spans="1:161" s="30" customFormat="1" ht="15.75" customHeight="1">
      <c r="A16" s="34" t="s">
        <v>16</v>
      </c>
      <c r="B16" s="33">
        <v>15697826.651139999</v>
      </c>
      <c r="C16" s="33">
        <v>528142.92439</v>
      </c>
      <c r="D16" s="33">
        <v>599614.80269</v>
      </c>
      <c r="E16" s="33">
        <v>11438316.39028</v>
      </c>
      <c r="F16" s="33">
        <v>3131752.53378</v>
      </c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</row>
    <row r="17" spans="1:161" s="18" customFormat="1" ht="13.5">
      <c r="A17" s="29"/>
      <c r="B17" s="28"/>
      <c r="C17" s="28"/>
      <c r="D17" s="28"/>
      <c r="E17" s="28"/>
      <c r="F17" s="28"/>
      <c r="G17" s="19"/>
      <c r="H17" s="19"/>
      <c r="I17" s="19"/>
      <c r="J17" s="19"/>
      <c r="K17" s="22"/>
      <c r="L17" s="22"/>
      <c r="M17" s="22"/>
      <c r="N17" s="22"/>
      <c r="O17" s="22"/>
      <c r="P17" s="22"/>
      <c r="Q17" s="22"/>
      <c r="R17" s="22"/>
      <c r="S17" s="22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</row>
    <row r="18" spans="1:161" s="18" customFormat="1" ht="24" customHeight="1" thickBot="1">
      <c r="A18" s="27" t="s">
        <v>8</v>
      </c>
      <c r="B18" s="26">
        <v>155666053.19826</v>
      </c>
      <c r="C18" s="26">
        <v>6911151.63276</v>
      </c>
      <c r="D18" s="26">
        <v>7063112.707140001</v>
      </c>
      <c r="E18" s="26">
        <v>88045958.03701</v>
      </c>
      <c r="F18" s="26">
        <v>53645830.82135</v>
      </c>
      <c r="G18" s="19"/>
      <c r="H18" s="19"/>
      <c r="I18" s="19"/>
      <c r="J18" s="19"/>
      <c r="K18" s="22"/>
      <c r="L18" s="22"/>
      <c r="M18" s="22"/>
      <c r="N18" s="22"/>
      <c r="O18" s="22"/>
      <c r="P18" s="22"/>
      <c r="Q18" s="22"/>
      <c r="R18" s="22"/>
      <c r="S18" s="22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</row>
    <row r="19" spans="1:162" s="18" customFormat="1" ht="5.25" customHeight="1" thickTop="1">
      <c r="A19" s="25" t="s">
        <v>21</v>
      </c>
      <c r="B19" s="23"/>
      <c r="C19" s="23"/>
      <c r="D19" s="23"/>
      <c r="E19" s="23"/>
      <c r="F19" s="23"/>
      <c r="G19" s="19"/>
      <c r="H19" s="19"/>
      <c r="I19" s="19"/>
      <c r="J19" s="19"/>
      <c r="K19" s="19"/>
      <c r="L19" s="22"/>
      <c r="M19" s="22"/>
      <c r="N19" s="22"/>
      <c r="O19" s="22"/>
      <c r="P19" s="22"/>
      <c r="Q19" s="22"/>
      <c r="R19" s="22"/>
      <c r="S19" s="22"/>
      <c r="T19" s="22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</row>
    <row r="20" spans="1:162" s="18" customFormat="1" ht="13.5">
      <c r="A20" s="24"/>
      <c r="B20" s="23"/>
      <c r="C20" s="23"/>
      <c r="D20" s="23"/>
      <c r="E20" s="23"/>
      <c r="F20" s="23"/>
      <c r="G20" s="19"/>
      <c r="H20" s="19"/>
      <c r="I20" s="19"/>
      <c r="J20" s="19"/>
      <c r="K20" s="19"/>
      <c r="L20" s="22"/>
      <c r="M20" s="22"/>
      <c r="N20" s="22"/>
      <c r="O20" s="22"/>
      <c r="P20" s="22"/>
      <c r="Q20" s="22"/>
      <c r="R20" s="22"/>
      <c r="S20" s="22"/>
      <c r="T20" s="22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</row>
    <row r="21" spans="1:172" s="18" customFormat="1" ht="13.5">
      <c r="A21" s="21" t="s">
        <v>17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2"/>
      <c r="W21" s="22"/>
      <c r="X21" s="22"/>
      <c r="Y21" s="22"/>
      <c r="Z21" s="22"/>
      <c r="AA21" s="22"/>
      <c r="AB21" s="22"/>
      <c r="AC21" s="22"/>
      <c r="AD21" s="22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</row>
    <row r="22" spans="1:162" s="18" customFormat="1" ht="12.75">
      <c r="A22" s="21"/>
      <c r="B22" s="20"/>
      <c r="C22" s="20"/>
      <c r="D22" s="20"/>
      <c r="E22" s="20"/>
      <c r="F22" s="2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</row>
    <row r="23" spans="2:162" s="18" customFormat="1" ht="12.75">
      <c r="B23" s="20"/>
      <c r="C23" s="20"/>
      <c r="D23" s="20"/>
      <c r="E23" s="20"/>
      <c r="F23" s="20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</row>
    <row r="24" spans="2:162" s="18" customFormat="1" ht="12.75">
      <c r="B24" s="20"/>
      <c r="C24" s="20"/>
      <c r="D24" s="20"/>
      <c r="E24" s="20"/>
      <c r="F24" s="2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</row>
    <row r="25" spans="2:162" s="18" customFormat="1" ht="12.75">
      <c r="B25" s="20"/>
      <c r="C25" s="20"/>
      <c r="D25" s="20"/>
      <c r="E25" s="20"/>
      <c r="F25" s="20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</row>
    <row r="26" spans="2:162" s="18" customFormat="1" ht="12.75">
      <c r="B26" s="20"/>
      <c r="C26" s="20"/>
      <c r="D26" s="20"/>
      <c r="E26" s="20"/>
      <c r="F26" s="20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</row>
    <row r="27" spans="2:162" s="18" customFormat="1" ht="12.75">
      <c r="B27" s="20"/>
      <c r="C27" s="20"/>
      <c r="D27" s="20"/>
      <c r="E27" s="20"/>
      <c r="F27" s="2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</row>
    <row r="28" spans="2:162" s="18" customFormat="1" ht="12.75">
      <c r="B28" s="20"/>
      <c r="C28" s="20"/>
      <c r="D28" s="20"/>
      <c r="E28" s="20"/>
      <c r="F28" s="20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</row>
    <row r="29" spans="2:162" s="18" customFormat="1" ht="12.75">
      <c r="B29" s="20"/>
      <c r="C29" s="20"/>
      <c r="D29" s="20"/>
      <c r="E29" s="20"/>
      <c r="F29" s="20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</row>
    <row r="30" spans="2:162" s="18" customFormat="1" ht="12.75">
      <c r="B30" s="20"/>
      <c r="C30" s="20"/>
      <c r="D30" s="20"/>
      <c r="E30" s="20"/>
      <c r="F30" s="20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</row>
    <row r="31" spans="2:162" s="18" customFormat="1" ht="12.75">
      <c r="B31" s="20"/>
      <c r="C31" s="20"/>
      <c r="D31" s="20"/>
      <c r="E31" s="20"/>
      <c r="F31" s="20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</row>
    <row r="32" spans="2:162" s="18" customFormat="1" ht="12.75">
      <c r="B32" s="20"/>
      <c r="C32" s="20"/>
      <c r="D32" s="20"/>
      <c r="E32" s="20"/>
      <c r="F32" s="20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</row>
    <row r="33" spans="2:162" s="18" customFormat="1" ht="12.75">
      <c r="B33" s="20"/>
      <c r="C33" s="20"/>
      <c r="D33" s="20"/>
      <c r="E33" s="20"/>
      <c r="F33" s="20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</row>
    <row r="34" spans="2:162" s="18" customFormat="1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</row>
    <row r="35" spans="2:162" s="18" customFormat="1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</row>
    <row r="36" spans="2:162" s="18" customFormat="1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</row>
    <row r="37" spans="2:162" s="18" customFormat="1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</row>
    <row r="38" spans="2:162" s="18" customFormat="1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</row>
    <row r="39" spans="2:162" s="18" customFormat="1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</row>
    <row r="40" spans="2:162" s="18" customFormat="1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</row>
    <row r="41" spans="2:162" s="18" customFormat="1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</row>
    <row r="42" spans="2:162" s="18" customFormat="1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</row>
    <row r="43" spans="2:162" s="18" customFormat="1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</row>
    <row r="44" spans="2:162" s="18" customFormat="1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</row>
    <row r="45" spans="2:162" s="18" customFormat="1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</row>
    <row r="46" spans="2:162" s="18" customFormat="1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</row>
    <row r="47" spans="2:162" s="18" customFormat="1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</row>
    <row r="48" spans="2:162" s="18" customFormat="1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</row>
    <row r="49" spans="2:162" s="18" customFormat="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</row>
    <row r="50" spans="2:162" s="18" customFormat="1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</row>
    <row r="51" spans="2:162" s="18" customFormat="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</row>
    <row r="52" spans="2:162" s="18" customFormat="1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</row>
    <row r="53" spans="2:162" s="18" customFormat="1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</row>
    <row r="54" spans="2:162" s="18" customFormat="1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</row>
    <row r="55" spans="2:162" s="18" customFormat="1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</row>
    <row r="56" spans="2:162" s="18" customFormat="1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</row>
    <row r="57" spans="2:162" s="18" customFormat="1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</row>
    <row r="58" spans="2:162" s="18" customFormat="1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</row>
    <row r="59" spans="2:162" s="18" customFormat="1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</row>
    <row r="60" spans="2:162" s="18" customFormat="1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</row>
    <row r="61" spans="2:162" s="18" customFormat="1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</row>
    <row r="62" spans="2:162" s="18" customFormat="1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</row>
    <row r="63" spans="2:162" s="18" customFormat="1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</row>
    <row r="64" spans="2:162" s="18" customFormat="1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</row>
    <row r="65" spans="2:162" s="18" customFormat="1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</row>
    <row r="66" spans="2:162" s="18" customFormat="1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</row>
    <row r="67" spans="2:162" s="18" customFormat="1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</row>
    <row r="68" spans="2:162" s="18" customFormat="1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</row>
    <row r="69" spans="2:162" s="18" customFormat="1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</row>
    <row r="70" spans="2:162" s="18" customFormat="1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</row>
    <row r="71" spans="2:162" s="18" customFormat="1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</row>
    <row r="72" spans="2:162" s="18" customFormat="1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</row>
    <row r="73" spans="2:162" s="18" customFormat="1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</row>
    <row r="74" spans="2:162" s="18" customFormat="1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</row>
    <row r="75" spans="2:162" s="18" customFormat="1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</row>
    <row r="76" spans="2:162" s="18" customFormat="1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</row>
    <row r="77" spans="2:162" s="18" customFormat="1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</row>
    <row r="78" spans="2:162" s="18" customFormat="1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</row>
    <row r="79" spans="2:162" s="18" customFormat="1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</row>
    <row r="80" spans="2:162" s="18" customFormat="1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</row>
    <row r="81" spans="2:162" s="18" customFormat="1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</row>
    <row r="82" spans="2:162" s="18" customFormat="1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</row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="18" customFormat="1" ht="12.75"/>
    <row r="405" s="18" customFormat="1" ht="12.75"/>
    <row r="406" s="18" customFormat="1" ht="12.75"/>
    <row r="407" s="18" customFormat="1" ht="12.75"/>
    <row r="408" s="18" customFormat="1" ht="12.75"/>
    <row r="409" s="18" customFormat="1" ht="12.75"/>
    <row r="410" s="18" customFormat="1" ht="12.75"/>
    <row r="411" s="18" customFormat="1" ht="12.75"/>
    <row r="412" s="18" customFormat="1" ht="12.75"/>
    <row r="413" s="18" customFormat="1" ht="12.75"/>
    <row r="414" s="18" customFormat="1" ht="12.75"/>
    <row r="415" s="18" customFormat="1" ht="12.75"/>
    <row r="416" s="18" customFormat="1" ht="12.75"/>
    <row r="417" s="18" customFormat="1" ht="12.75"/>
    <row r="418" s="18" customFormat="1" ht="12.75"/>
    <row r="419" s="18" customFormat="1" ht="12.75"/>
    <row r="420" s="18" customFormat="1" ht="12.75"/>
    <row r="421" s="18" customFormat="1" ht="12.75"/>
    <row r="422" s="18" customFormat="1" ht="12.75"/>
    <row r="423" s="18" customFormat="1" ht="12.75"/>
    <row r="424" s="18" customFormat="1" ht="12.75"/>
    <row r="425" s="18" customFormat="1" ht="12.75"/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  <row r="439" s="18" customFormat="1" ht="12.75"/>
    <row r="440" s="18" customFormat="1" ht="12.75"/>
    <row r="441" s="18" customFormat="1" ht="12.75"/>
    <row r="442" s="18" customFormat="1" ht="12.75"/>
    <row r="443" s="18" customFormat="1" ht="12.75"/>
    <row r="444" s="18" customFormat="1" ht="12.75"/>
    <row r="445" s="18" customFormat="1" ht="12.75"/>
    <row r="446" s="18" customFormat="1" ht="12.75"/>
    <row r="447" s="18" customFormat="1" ht="12.75"/>
    <row r="448" s="18" customFormat="1" ht="12.75"/>
    <row r="449" s="18" customFormat="1" ht="12.75"/>
    <row r="450" s="18" customFormat="1" ht="12.75"/>
    <row r="451" s="18" customFormat="1" ht="12.75"/>
    <row r="452" s="18" customFormat="1" ht="12.75"/>
    <row r="453" s="18" customFormat="1" ht="12.75"/>
    <row r="454" s="18" customFormat="1" ht="12.75"/>
    <row r="455" s="18" customFormat="1" ht="12.75"/>
    <row r="456" s="18" customFormat="1" ht="12.75"/>
    <row r="457" s="18" customFormat="1" ht="12.75"/>
    <row r="458" s="18" customFormat="1" ht="12.75"/>
    <row r="459" s="18" customFormat="1" ht="12.75"/>
    <row r="460" s="18" customFormat="1" ht="12.75"/>
    <row r="461" s="18" customFormat="1" ht="12.75"/>
    <row r="462" s="18" customFormat="1" ht="12.75"/>
    <row r="463" s="18" customFormat="1" ht="12.75"/>
    <row r="464" s="18" customFormat="1" ht="12.75"/>
    <row r="465" s="18" customFormat="1" ht="12.75"/>
    <row r="466" s="18" customFormat="1" ht="12.75"/>
    <row r="467" s="18" customFormat="1" ht="12.75"/>
    <row r="468" s="18" customFormat="1" ht="12.75"/>
    <row r="469" s="18" customFormat="1" ht="12.75"/>
    <row r="470" s="18" customFormat="1" ht="12.75"/>
    <row r="471" s="18" customFormat="1" ht="12.75"/>
    <row r="472" s="18" customFormat="1" ht="12.75"/>
    <row r="473" s="18" customFormat="1" ht="12.75"/>
    <row r="474" s="18" customFormat="1" ht="12.75"/>
    <row r="475" s="18" customFormat="1" ht="12.75"/>
    <row r="476" s="18" customFormat="1" ht="12.75"/>
    <row r="477" s="18" customFormat="1" ht="12.75"/>
    <row r="478" s="18" customFormat="1" ht="12.75"/>
    <row r="479" s="18" customFormat="1" ht="12.75"/>
    <row r="480" s="18" customFormat="1" ht="12.75"/>
    <row r="481" s="18" customFormat="1" ht="12.75"/>
    <row r="482" s="18" customFormat="1" ht="12.75"/>
    <row r="483" s="18" customFormat="1" ht="12.75"/>
    <row r="484" s="18" customFormat="1" ht="12.75"/>
    <row r="485" s="18" customFormat="1" ht="12.75"/>
    <row r="486" s="18" customFormat="1" ht="12.75"/>
    <row r="487" s="18" customFormat="1" ht="12.75"/>
    <row r="488" s="18" customFormat="1" ht="12.75"/>
    <row r="489" s="18" customFormat="1" ht="12.75"/>
    <row r="490" s="18" customFormat="1" ht="12.75"/>
    <row r="491" s="18" customFormat="1" ht="12.75"/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18" customFormat="1" ht="12.75"/>
    <row r="499" s="18" customFormat="1" ht="12.75"/>
    <row r="500" s="18" customFormat="1" ht="12.75"/>
    <row r="501" s="18" customFormat="1" ht="12.75"/>
    <row r="502" s="18" customFormat="1" ht="12.75"/>
    <row r="503" s="18" customFormat="1" ht="12.75"/>
    <row r="504" s="18" customFormat="1" ht="12.75"/>
    <row r="505" s="18" customFormat="1" ht="12.75"/>
    <row r="506" s="18" customFormat="1" ht="12.75"/>
    <row r="507" s="18" customFormat="1" ht="12.75"/>
    <row r="508" s="18" customFormat="1" ht="12.75"/>
    <row r="509" s="18" customFormat="1" ht="12.75"/>
    <row r="510" s="18" customFormat="1" ht="12.75"/>
    <row r="511" s="18" customFormat="1" ht="12.75"/>
    <row r="512" s="18" customFormat="1" ht="12.75"/>
    <row r="513" s="18" customFormat="1" ht="12.75"/>
    <row r="514" s="18" customFormat="1" ht="12.75"/>
    <row r="515" s="18" customFormat="1" ht="12.75"/>
    <row r="516" s="18" customFormat="1" ht="12.75"/>
    <row r="517" s="18" customFormat="1" ht="12.75"/>
    <row r="518" s="18" customFormat="1" ht="12.75"/>
    <row r="519" s="18" customFormat="1" ht="12.75"/>
    <row r="520" s="18" customFormat="1" ht="12.75"/>
    <row r="521" s="18" customFormat="1" ht="12.75"/>
    <row r="522" s="18" customFormat="1" ht="12.75"/>
    <row r="523" s="18" customFormat="1" ht="12.75"/>
    <row r="524" s="18" customFormat="1" ht="12.75"/>
    <row r="525" s="18" customFormat="1" ht="12.75"/>
    <row r="526" s="18" customFormat="1" ht="12.75"/>
    <row r="527" s="18" customFormat="1" ht="12.75"/>
    <row r="528" s="18" customFormat="1" ht="12.75"/>
    <row r="529" s="18" customFormat="1" ht="12.75"/>
    <row r="530" s="18" customFormat="1" ht="12.75"/>
    <row r="531" s="18" customFormat="1" ht="12.75"/>
    <row r="532" s="18" customFormat="1" ht="12.75"/>
    <row r="533" s="18" customFormat="1" ht="12.75"/>
    <row r="534" s="18" customFormat="1" ht="12.75"/>
    <row r="535" s="18" customFormat="1" ht="12.75"/>
    <row r="536" s="18" customFormat="1" ht="12.75"/>
    <row r="537" s="18" customFormat="1" ht="12.75"/>
    <row r="538" s="18" customFormat="1" ht="12.75"/>
    <row r="539" s="18" customFormat="1" ht="12.75"/>
    <row r="540" s="18" customFormat="1" ht="12.75"/>
    <row r="541" s="18" customFormat="1" ht="12.75"/>
    <row r="542" s="18" customFormat="1" ht="12.75"/>
    <row r="543" s="18" customFormat="1" ht="12.75"/>
    <row r="544" s="18" customFormat="1" ht="12.75"/>
    <row r="545" s="18" customFormat="1" ht="12.75"/>
    <row r="546" s="18" customFormat="1" ht="12.75"/>
    <row r="547" s="18" customFormat="1" ht="12.75"/>
    <row r="548" s="18" customFormat="1" ht="12.75"/>
    <row r="549" s="18" customFormat="1" ht="12.75"/>
    <row r="550" s="18" customFormat="1" ht="12.75"/>
    <row r="551" s="18" customFormat="1" ht="12.75"/>
    <row r="552" s="18" customFormat="1" ht="12.75"/>
    <row r="553" s="18" customFormat="1" ht="12.75"/>
    <row r="554" s="18" customFormat="1" ht="12.75"/>
    <row r="555" s="18" customFormat="1" ht="12.75"/>
    <row r="556" s="18" customFormat="1" ht="12.75"/>
    <row r="557" s="18" customFormat="1" ht="12.75"/>
    <row r="558" s="18" customFormat="1" ht="12.75"/>
    <row r="559" s="18" customFormat="1" ht="12.75"/>
    <row r="560" s="18" customFormat="1" ht="12.75"/>
    <row r="561" s="18" customFormat="1" ht="12.75"/>
    <row r="562" s="18" customFormat="1" ht="12.75"/>
    <row r="563" s="18" customFormat="1" ht="12.75"/>
    <row r="564" s="18" customFormat="1" ht="12.75"/>
    <row r="565" s="18" customFormat="1" ht="12.75"/>
    <row r="566" s="18" customFormat="1" ht="12.75"/>
    <row r="567" s="18" customFormat="1" ht="12.75"/>
    <row r="568" s="18" customFormat="1" ht="12.75"/>
    <row r="569" s="18" customFormat="1" ht="12.75"/>
    <row r="570" s="18" customFormat="1" ht="12.75"/>
    <row r="571" s="18" customFormat="1" ht="12.75"/>
    <row r="572" s="18" customFormat="1" ht="12.75"/>
    <row r="573" s="18" customFormat="1" ht="12.75"/>
    <row r="574" s="18" customFormat="1" ht="12.75"/>
    <row r="575" s="18" customFormat="1" ht="12.75"/>
    <row r="576" s="18" customFormat="1" ht="12.75"/>
    <row r="577" s="18" customFormat="1" ht="12.75"/>
    <row r="578" s="18" customFormat="1" ht="12.75"/>
    <row r="579" s="18" customFormat="1" ht="12.75"/>
    <row r="580" s="18" customFormat="1" ht="12.75"/>
    <row r="581" s="18" customFormat="1" ht="12.75"/>
    <row r="582" s="18" customFormat="1" ht="12.75"/>
    <row r="583" s="18" customFormat="1" ht="12.75"/>
    <row r="584" s="18" customFormat="1" ht="12.75"/>
    <row r="585" s="18" customFormat="1" ht="12.75"/>
    <row r="586" s="18" customFormat="1" ht="12.75"/>
    <row r="587" s="18" customFormat="1" ht="12.75"/>
    <row r="588" s="18" customFormat="1" ht="12.75"/>
    <row r="589" s="18" customFormat="1" ht="12.75"/>
    <row r="590" s="18" customFormat="1" ht="12.75"/>
    <row r="591" s="18" customFormat="1" ht="12.75"/>
    <row r="592" s="18" customFormat="1" ht="12.75"/>
    <row r="593" s="18" customFormat="1" ht="12.75"/>
    <row r="594" s="18" customFormat="1" ht="12.75"/>
    <row r="595" s="18" customFormat="1" ht="12.75"/>
    <row r="596" s="18" customFormat="1" ht="12.75"/>
    <row r="597" s="18" customFormat="1" ht="12.75"/>
    <row r="598" s="18" customFormat="1" ht="12.75"/>
    <row r="599" s="18" customFormat="1" ht="12.75"/>
    <row r="600" s="18" customFormat="1" ht="12.75"/>
    <row r="601" s="18" customFormat="1" ht="12.75"/>
    <row r="602" s="18" customFormat="1" ht="12.75"/>
    <row r="603" s="18" customFormat="1" ht="12.75"/>
    <row r="604" s="18" customFormat="1" ht="12.75"/>
    <row r="605" s="18" customFormat="1" ht="12.75"/>
    <row r="606" s="18" customFormat="1" ht="12.75"/>
    <row r="607" s="18" customFormat="1" ht="12.75"/>
    <row r="608" s="18" customFormat="1" ht="12.75"/>
    <row r="609" s="18" customFormat="1" ht="12.75"/>
    <row r="610" s="18" customFormat="1" ht="12.75"/>
    <row r="611" s="18" customFormat="1" ht="12.75"/>
    <row r="612" s="18" customFormat="1" ht="12.75"/>
    <row r="613" s="18" customFormat="1" ht="12.75"/>
    <row r="614" s="18" customFormat="1" ht="12.75"/>
    <row r="615" s="18" customFormat="1" ht="12.75"/>
    <row r="616" s="18" customFormat="1" ht="12.75"/>
    <row r="617" s="18" customFormat="1" ht="12.75"/>
    <row r="618" s="18" customFormat="1" ht="12.75"/>
    <row r="619" s="18" customFormat="1" ht="12.75"/>
    <row r="620" s="18" customFormat="1" ht="12.75"/>
    <row r="621" s="18" customFormat="1" ht="12.75"/>
    <row r="622" s="18" customFormat="1" ht="12.75"/>
    <row r="623" s="18" customFormat="1" ht="12.75"/>
    <row r="624" s="18" customFormat="1" ht="12.75"/>
    <row r="625" s="18" customFormat="1" ht="12.75"/>
    <row r="626" s="18" customFormat="1" ht="12.75"/>
    <row r="627" s="18" customFormat="1" ht="12.75"/>
    <row r="628" s="18" customFormat="1" ht="12.75"/>
    <row r="629" s="18" customFormat="1" ht="12.75"/>
    <row r="630" s="18" customFormat="1" ht="12.75"/>
    <row r="631" s="18" customFormat="1" ht="12.75"/>
    <row r="632" s="18" customFormat="1" ht="12.75"/>
    <row r="633" s="18" customFormat="1" ht="12.75"/>
    <row r="634" s="18" customFormat="1" ht="12.75"/>
    <row r="635" s="18" customFormat="1" ht="12.75"/>
    <row r="636" s="18" customFormat="1" ht="12.75"/>
    <row r="637" s="18" customFormat="1" ht="12.75"/>
    <row r="638" s="18" customFormat="1" ht="12.75"/>
    <row r="639" s="18" customFormat="1" ht="12.75"/>
    <row r="640" s="18" customFormat="1" ht="12.75"/>
    <row r="641" s="18" customFormat="1" ht="12.75"/>
    <row r="642" s="18" customFormat="1" ht="12.75"/>
    <row r="643" s="18" customFormat="1" ht="12.75"/>
    <row r="644" s="18" customFormat="1" ht="12.75"/>
    <row r="645" s="18" customFormat="1" ht="12.75"/>
    <row r="646" s="18" customFormat="1" ht="12.75"/>
    <row r="647" s="18" customFormat="1" ht="12.75"/>
    <row r="648" s="18" customFormat="1" ht="12.75"/>
    <row r="649" s="18" customFormat="1" ht="12.75"/>
    <row r="650" s="18" customFormat="1" ht="12.75"/>
    <row r="651" s="18" customFormat="1" ht="12.75"/>
    <row r="652" s="18" customFormat="1" ht="12.75"/>
    <row r="653" s="18" customFormat="1" ht="12.75"/>
    <row r="654" s="18" customFormat="1" ht="12.75"/>
    <row r="655" s="18" customFormat="1" ht="12.75"/>
    <row r="656" s="18" customFormat="1" ht="12.75"/>
    <row r="657" s="18" customFormat="1" ht="12.75"/>
    <row r="658" s="18" customFormat="1" ht="12.75"/>
    <row r="659" s="18" customFormat="1" ht="12.75"/>
    <row r="660" s="18" customFormat="1" ht="12.75"/>
    <row r="661" s="18" customFormat="1" ht="12.75"/>
    <row r="662" s="18" customFormat="1" ht="12.75"/>
    <row r="663" s="18" customFormat="1" ht="12.75"/>
    <row r="664" s="18" customFormat="1" ht="12.75"/>
    <row r="665" s="18" customFormat="1" ht="12.75"/>
    <row r="666" s="18" customFormat="1" ht="12.75"/>
    <row r="667" s="18" customFormat="1" ht="12.75"/>
    <row r="668" s="18" customFormat="1" ht="12.75"/>
    <row r="669" s="18" customFormat="1" ht="12.75"/>
    <row r="670" s="18" customFormat="1" ht="12.75"/>
  </sheetData>
  <sheetProtection/>
  <mergeCells count="6">
    <mergeCell ref="E6:E7"/>
    <mergeCell ref="F6:F7"/>
    <mergeCell ref="A6:A7"/>
    <mergeCell ref="B6:B7"/>
    <mergeCell ref="C6:C7"/>
    <mergeCell ref="D6:D7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11.421875" defaultRowHeight="16.5"/>
  <cols>
    <col min="1" max="1" width="20.28125" style="0" customWidth="1"/>
    <col min="2" max="2" width="14.7109375" style="0" customWidth="1"/>
    <col min="3" max="3" width="15.421875" style="0" customWidth="1"/>
    <col min="4" max="4" width="15.140625" style="0" customWidth="1"/>
    <col min="5" max="5" width="14.00390625" style="0" customWidth="1"/>
    <col min="6" max="6" width="14.28125" style="0" customWidth="1"/>
    <col min="7" max="7" width="14.8515625" style="0" customWidth="1"/>
    <col min="9" max="9" width="12.00390625" style="0" bestFit="1" customWidth="1"/>
  </cols>
  <sheetData>
    <row r="1" ht="16.5">
      <c r="A1" s="1"/>
    </row>
    <row r="2" spans="1:7" ht="23.25">
      <c r="A2" s="2" t="s">
        <v>0</v>
      </c>
      <c r="B2" s="2"/>
      <c r="C2" s="2"/>
      <c r="D2" s="2"/>
      <c r="E2" s="2"/>
      <c r="F2" s="2"/>
      <c r="G2" s="2"/>
    </row>
    <row r="3" spans="1:7" ht="17.25">
      <c r="A3" s="3" t="s">
        <v>19</v>
      </c>
      <c r="B3" s="3"/>
      <c r="C3" s="3"/>
      <c r="D3" s="3"/>
      <c r="E3" s="3"/>
      <c r="F3" s="3"/>
      <c r="G3" s="3"/>
    </row>
    <row r="4" spans="1:7" ht="17.25">
      <c r="A4" s="4" t="s">
        <v>1</v>
      </c>
      <c r="B4" s="4"/>
      <c r="C4" s="4"/>
      <c r="D4" s="4"/>
      <c r="E4" s="4"/>
      <c r="F4" s="4"/>
      <c r="G4" s="4"/>
    </row>
    <row r="5" spans="1:7" ht="17.25">
      <c r="A5" s="16" t="s">
        <v>18</v>
      </c>
      <c r="B5" s="4"/>
      <c r="C5" s="4"/>
      <c r="D5" s="4"/>
      <c r="E5" s="4"/>
      <c r="F5" s="4"/>
      <c r="G5" s="4"/>
    </row>
    <row r="6" spans="1:7" ht="21" thickBot="1">
      <c r="A6" s="5"/>
      <c r="B6" s="5"/>
      <c r="C6" s="5"/>
      <c r="D6" s="5"/>
      <c r="E6" s="5"/>
      <c r="F6" s="5"/>
      <c r="G6" s="5"/>
    </row>
    <row r="7" spans="1:7" ht="38.25" customHeight="1" thickBot="1" thickTop="1">
      <c r="A7" s="6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</row>
    <row r="8" spans="1:9" ht="16.5">
      <c r="A8" s="8" t="s">
        <v>9</v>
      </c>
      <c r="B8" s="9">
        <v>1369336.2186500002</v>
      </c>
      <c r="C8" s="9">
        <v>13153482.86528</v>
      </c>
      <c r="D8" s="9">
        <v>1346795.35479</v>
      </c>
      <c r="E8" s="9">
        <v>3447403.41132</v>
      </c>
      <c r="F8" s="9">
        <v>15437740.312</v>
      </c>
      <c r="G8" s="10">
        <f aca="true" t="shared" si="0" ref="G8:G16">SUM(B8:F8)</f>
        <v>34754758.16204</v>
      </c>
      <c r="I8" s="9"/>
    </row>
    <row r="9" spans="1:7" ht="16.5">
      <c r="A9" s="8" t="s">
        <v>10</v>
      </c>
      <c r="B9" s="9">
        <v>217856.13762</v>
      </c>
      <c r="C9" s="9">
        <v>1024694.35301</v>
      </c>
      <c r="D9" s="9">
        <v>186847.6617</v>
      </c>
      <c r="E9" s="9">
        <v>119419.68587</v>
      </c>
      <c r="F9" s="9">
        <v>1195893.674</v>
      </c>
      <c r="G9" s="10">
        <f t="shared" si="0"/>
        <v>2744711.5121999998</v>
      </c>
    </row>
    <row r="10" spans="1:7" ht="16.5">
      <c r="A10" s="8" t="s">
        <v>11</v>
      </c>
      <c r="B10" s="9">
        <v>267666.945</v>
      </c>
      <c r="C10" s="9">
        <v>1130712.6811900001</v>
      </c>
      <c r="D10" s="9">
        <v>204047.71664</v>
      </c>
      <c r="E10" s="9">
        <v>218809.69006999998</v>
      </c>
      <c r="F10" s="9">
        <v>2163186.222</v>
      </c>
      <c r="G10" s="10">
        <f t="shared" si="0"/>
        <v>3984423.2549</v>
      </c>
    </row>
    <row r="11" spans="1:7" ht="16.5">
      <c r="A11" s="8" t="s">
        <v>12</v>
      </c>
      <c r="B11" s="9">
        <v>287530.8565</v>
      </c>
      <c r="C11" s="9">
        <v>388385.11601</v>
      </c>
      <c r="D11" s="9">
        <v>170992.77425</v>
      </c>
      <c r="E11" s="9">
        <v>171004.09272999997</v>
      </c>
      <c r="F11" s="9">
        <v>599774.319</v>
      </c>
      <c r="G11" s="10">
        <f t="shared" si="0"/>
        <v>1617687.1584899998</v>
      </c>
    </row>
    <row r="12" spans="1:7" ht="16.5">
      <c r="A12" s="8" t="s">
        <v>13</v>
      </c>
      <c r="B12" s="9">
        <v>15542.54636</v>
      </c>
      <c r="C12" s="9">
        <v>984885.53072</v>
      </c>
      <c r="D12" s="9">
        <v>51381.53743</v>
      </c>
      <c r="E12" s="9">
        <v>40137.07932</v>
      </c>
      <c r="F12" s="9">
        <v>1153897.453</v>
      </c>
      <c r="G12" s="10">
        <f t="shared" si="0"/>
        <v>2245844.14683</v>
      </c>
    </row>
    <row r="13" spans="1:7" ht="16.5">
      <c r="A13" s="8" t="s">
        <v>14</v>
      </c>
      <c r="B13" s="9">
        <v>183314.0827</v>
      </c>
      <c r="C13" s="9">
        <v>993649.88309</v>
      </c>
      <c r="D13" s="9">
        <v>179771.59466</v>
      </c>
      <c r="E13" s="9">
        <v>61659.0906</v>
      </c>
      <c r="F13" s="9">
        <v>1235513.75</v>
      </c>
      <c r="G13" s="10">
        <f t="shared" si="0"/>
        <v>2653908.40105</v>
      </c>
    </row>
    <row r="14" spans="1:7" ht="16.5">
      <c r="A14" s="8" t="s">
        <v>15</v>
      </c>
      <c r="B14" s="9">
        <v>113225.36637999999</v>
      </c>
      <c r="C14" s="9">
        <v>752849.64587</v>
      </c>
      <c r="D14" s="9">
        <v>70759.11258</v>
      </c>
      <c r="E14" s="9">
        <v>61785.416229999995</v>
      </c>
      <c r="F14" s="9">
        <v>1514126.111</v>
      </c>
      <c r="G14" s="10">
        <f t="shared" si="0"/>
        <v>2512745.65206</v>
      </c>
    </row>
    <row r="15" spans="1:9" ht="16.5">
      <c r="A15" s="8" t="s">
        <v>16</v>
      </c>
      <c r="B15" s="9">
        <v>118057.62956999999</v>
      </c>
      <c r="C15" s="9">
        <v>916977.22536</v>
      </c>
      <c r="D15" s="9">
        <v>232590.22462</v>
      </c>
      <c r="E15" s="9">
        <v>530088.98523</v>
      </c>
      <c r="F15" s="9">
        <v>1334038.469</v>
      </c>
      <c r="G15" s="10">
        <f t="shared" si="0"/>
        <v>3131752.53378</v>
      </c>
      <c r="I15" s="11"/>
    </row>
    <row r="16" spans="1:7" ht="17.25" thickBot="1">
      <c r="A16" s="12" t="s">
        <v>8</v>
      </c>
      <c r="B16" s="13">
        <v>2572529.78278</v>
      </c>
      <c r="C16" s="13">
        <v>19345637.300529998</v>
      </c>
      <c r="D16" s="13">
        <v>2443185.9766700002</v>
      </c>
      <c r="E16" s="13">
        <v>4650307.45137</v>
      </c>
      <c r="F16" s="13">
        <v>24634170.31</v>
      </c>
      <c r="G16" s="13">
        <f t="shared" si="0"/>
        <v>53645830.82134999</v>
      </c>
    </row>
    <row r="17" spans="1:7" ht="17.25" thickTop="1">
      <c r="A17" s="14" t="s">
        <v>17</v>
      </c>
      <c r="B17" s="15"/>
      <c r="C17" s="15"/>
      <c r="D17" s="15"/>
      <c r="E17" s="15"/>
      <c r="F17" s="15"/>
      <c r="G17" s="15"/>
    </row>
  </sheetData>
  <sheetProtection/>
  <printOptions/>
  <pageMargins left="2.16" right="0.7086614173228347" top="1.5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2012-03-30T17:10:45Z</dcterms:created>
  <dcterms:modified xsi:type="dcterms:W3CDTF">2017-01-24T20:57:09Z</dcterms:modified>
  <cp:category/>
  <cp:version/>
  <cp:contentType/>
  <cp:contentStatus/>
</cp:coreProperties>
</file>