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<sst xmlns="http://schemas.openxmlformats.org/spreadsheetml/2006/main" count="129" uniqueCount="31">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</sst>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176" fontId="22" fillId="0" borderId="0" xfId="56" applyNumberFormat="1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 horizontal="center"/>
      <protection/>
    </xf>
    <xf numFmtId="0" fontId="24" fillId="0" borderId="0" xfId="56" applyFont="1" applyAlignment="1">
      <alignment/>
      <protection/>
    </xf>
    <xf numFmtId="0" fontId="29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vertical="center"/>
      <protection/>
    </xf>
    <xf numFmtId="0" fontId="34" fillId="0" borderId="0" xfId="56" applyFont="1" applyBorder="1" applyAlignment="1">
      <alignment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11" xfId="56" applyFont="1" applyFill="1" applyBorder="1" applyAlignment="1">
      <alignment horizontal="center" vertical="center"/>
      <protection/>
    </xf>
    <xf numFmtId="0" fontId="32" fillId="0" borderId="11" xfId="56" applyFont="1" applyFill="1" applyBorder="1" applyAlignment="1">
      <alignment horizontal="center" vertical="center" wrapText="1"/>
      <protection/>
    </xf>
    <xf numFmtId="0" fontId="26" fillId="0" borderId="0" xfId="56" applyFont="1" applyBorder="1" applyAlignment="1">
      <alignment vertical="center"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35" fillId="0" borderId="0" xfId="56" applyFont="1" applyFill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2" fontId="34" fillId="0" borderId="0" xfId="56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6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6" applyFont="1" applyFill="1" applyBorder="1" applyAlignment="1">
      <alignment vertical="center"/>
      <protection/>
    </xf>
    <xf numFmtId="2" fontId="38" fillId="0" borderId="12" xfId="56" applyNumberFormat="1" applyFont="1" applyFill="1" applyBorder="1" applyAlignment="1">
      <alignment horizontal="left" vertical="center"/>
      <protection/>
    </xf>
    <xf numFmtId="172" fontId="38" fillId="0" borderId="12" xfId="56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6" applyFont="1" applyFill="1" applyBorder="1" applyAlignment="1">
      <alignment vertical="center"/>
      <protection/>
    </xf>
    <xf numFmtId="0" fontId="27" fillId="0" borderId="12" xfId="56" applyFont="1" applyBorder="1" applyAlignment="1">
      <alignment vertical="center"/>
      <protection/>
    </xf>
    <xf numFmtId="2" fontId="38" fillId="0" borderId="12" xfId="56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6" applyFont="1" applyFill="1" applyAlignment="1">
      <alignment vertical="center"/>
      <protection/>
    </xf>
    <xf numFmtId="3" fontId="27" fillId="0" borderId="0" xfId="56" applyNumberFormat="1" applyFont="1" applyFill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 applyAlignment="1">
      <alignment horizontal="center"/>
      <protection/>
    </xf>
    <xf numFmtId="0" fontId="24" fillId="0" borderId="0" xfId="56" applyFont="1" applyFill="1" applyAlignment="1">
      <alignment vertical="center"/>
      <protection/>
    </xf>
    <xf numFmtId="0" fontId="33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vertical="center"/>
      <protection/>
    </xf>
    <xf numFmtId="0" fontId="39" fillId="0" borderId="0" xfId="56" applyFont="1">
      <alignment/>
      <protection/>
    </xf>
    <xf numFmtId="0" fontId="0" fillId="0" borderId="0" xfId="56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27" fillId="0" borderId="12" xfId="56" applyFont="1" applyFill="1" applyBorder="1" applyAlignment="1">
      <alignment vertical="center"/>
      <protection/>
    </xf>
    <xf numFmtId="4" fontId="27" fillId="0" borderId="12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6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6" applyFont="1">
      <alignment/>
      <protection/>
    </xf>
    <xf numFmtId="0" fontId="40" fillId="0" borderId="0" xfId="56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0" fillId="0" borderId="0" xfId="56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12794.78758</v>
      </c>
      <c r="P10" s="38">
        <v>72.47400677867918</v>
      </c>
      <c r="Q10" s="38">
        <f>+P10</f>
        <v>72.47400677867918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2451.44016</v>
      </c>
      <c r="P11" s="38">
        <v>13.885786666054708</v>
      </c>
      <c r="Q11" s="38">
        <f>+Q10+P11</f>
        <v>86.3597934447339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13</v>
      </c>
      <c r="O12" s="40">
        <v>773.64964</v>
      </c>
      <c r="P12" s="38">
        <v>4.382213374243663</v>
      </c>
      <c r="Q12" s="38">
        <f aca="true" t="shared" si="0" ref="Q12:Q22">+Q11+P12</f>
        <v>90.74200681897756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18</v>
      </c>
      <c r="O13" s="40">
        <v>694.45182</v>
      </c>
      <c r="P13" s="38">
        <v>3.9336101201725535</v>
      </c>
      <c r="Q13" s="38">
        <f t="shared" si="0"/>
        <v>94.67561693915012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21</v>
      </c>
      <c r="O14" s="40">
        <v>330.60583</v>
      </c>
      <c r="P14" s="38">
        <v>1.8726633025111041</v>
      </c>
      <c r="Q14" s="38">
        <f t="shared" si="0"/>
        <v>96.54828024166122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16</v>
      </c>
      <c r="O15" s="40">
        <v>259.80428</v>
      </c>
      <c r="P15" s="38">
        <v>1.4716193631289551</v>
      </c>
      <c r="Q15" s="38">
        <f t="shared" si="0"/>
        <v>98.01989960479017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20</v>
      </c>
      <c r="O16" s="40">
        <v>243.66536</v>
      </c>
      <c r="P16" s="38">
        <v>1.3802030586246985</v>
      </c>
      <c r="Q16" s="38">
        <f t="shared" si="0"/>
        <v>99.40010266341487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14</v>
      </c>
      <c r="O17" s="40">
        <v>105.90775</v>
      </c>
      <c r="P17" s="38">
        <v>0.5998973365851424</v>
      </c>
      <c r="Q17" s="38">
        <f t="shared" si="0"/>
        <v>100.00000000000001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0</v>
      </c>
      <c r="P18" s="38">
        <v>0</v>
      </c>
      <c r="Q18" s="38">
        <v>0</v>
      </c>
    </row>
    <row r="19" spans="1:17" s="39" customFormat="1" ht="8.2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166401.65021000002</v>
      </c>
      <c r="D30" s="38">
        <v>50.530346255103986</v>
      </c>
      <c r="E30" s="38">
        <f>+D30</f>
        <v>50.530346255103986</v>
      </c>
      <c r="F30" s="34"/>
      <c r="G30" s="35">
        <v>1</v>
      </c>
      <c r="H30" s="36" t="s">
        <v>11</v>
      </c>
      <c r="I30" s="40">
        <v>197100.21621</v>
      </c>
      <c r="J30" s="38">
        <v>50.1275737595823</v>
      </c>
      <c r="K30" s="38">
        <f>+J30</f>
        <v>50.1275737595823</v>
      </c>
      <c r="M30" s="35">
        <v>1</v>
      </c>
      <c r="N30" s="36" t="s">
        <v>19</v>
      </c>
      <c r="O30" s="40">
        <v>217.5559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89128.15918999999</v>
      </c>
      <c r="D31" s="38">
        <v>27.065096645778798</v>
      </c>
      <c r="E31" s="38">
        <f>+E30+D31</f>
        <v>77.59544290088279</v>
      </c>
      <c r="F31" s="34"/>
      <c r="G31" s="35">
        <v>2</v>
      </c>
      <c r="H31" s="36" t="s">
        <v>18</v>
      </c>
      <c r="I31" s="40">
        <v>62927.177729999996</v>
      </c>
      <c r="J31" s="38">
        <v>16.003974038171958</v>
      </c>
      <c r="K31" s="38">
        <f>+K30+J31</f>
        <v>66.13154779775425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24293.57642</v>
      </c>
      <c r="D32" s="38">
        <v>7.377107298685061</v>
      </c>
      <c r="E32" s="38">
        <f aca="true" t="shared" si="1" ref="E32:E42">+E31+D32</f>
        <v>84.97255019956785</v>
      </c>
      <c r="F32" s="34"/>
      <c r="G32" s="35">
        <v>3</v>
      </c>
      <c r="H32" s="36" t="s">
        <v>12</v>
      </c>
      <c r="I32" s="40">
        <v>57761.05821</v>
      </c>
      <c r="J32" s="38">
        <v>14.690099085271328</v>
      </c>
      <c r="K32" s="38">
        <f aca="true" t="shared" si="2" ref="K32:K42">+K31+J32</f>
        <v>80.82164688302558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20654.99773</v>
      </c>
      <c r="D33" s="38">
        <v>6.272198538164285</v>
      </c>
      <c r="E33" s="38">
        <f t="shared" si="1"/>
        <v>91.24474873773214</v>
      </c>
      <c r="F33" s="34"/>
      <c r="G33" s="35">
        <v>4</v>
      </c>
      <c r="H33" s="36" t="s">
        <v>13</v>
      </c>
      <c r="I33" s="40">
        <v>38526.488549999995</v>
      </c>
      <c r="J33" s="38">
        <v>9.798261177096796</v>
      </c>
      <c r="K33" s="38">
        <f t="shared" si="2"/>
        <v>90.61990806012237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15049.69736</v>
      </c>
      <c r="D34" s="38">
        <v>4.5700653669937195</v>
      </c>
      <c r="E34" s="38">
        <f t="shared" si="1"/>
        <v>95.81481410472585</v>
      </c>
      <c r="F34" s="34"/>
      <c r="G34" s="35">
        <v>5</v>
      </c>
      <c r="H34" s="36" t="s">
        <v>17</v>
      </c>
      <c r="I34" s="40">
        <v>19109.205879999998</v>
      </c>
      <c r="J34" s="38">
        <v>4.859954725854553</v>
      </c>
      <c r="K34" s="38">
        <f t="shared" si="2"/>
        <v>95.47986278597692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5493.72883</v>
      </c>
      <c r="D35" s="38">
        <v>1.6682528067553066</v>
      </c>
      <c r="E35" s="38">
        <f t="shared" si="1"/>
        <v>97.48306691148116</v>
      </c>
      <c r="F35" s="34"/>
      <c r="G35" s="35">
        <v>6</v>
      </c>
      <c r="H35" s="36" t="s">
        <v>19</v>
      </c>
      <c r="I35" s="40">
        <v>8019.60581</v>
      </c>
      <c r="J35" s="38">
        <v>2.039588740659909</v>
      </c>
      <c r="K35" s="38">
        <f t="shared" si="2"/>
        <v>97.51945152663683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17</v>
      </c>
      <c r="C36" s="60">
        <v>3824.7955699999998</v>
      </c>
      <c r="D36" s="38">
        <v>1.1614562972373288</v>
      </c>
      <c r="E36" s="38">
        <f t="shared" si="1"/>
        <v>98.64452320871848</v>
      </c>
      <c r="F36" s="34"/>
      <c r="G36" s="35">
        <v>7</v>
      </c>
      <c r="H36" s="36" t="s">
        <v>21</v>
      </c>
      <c r="I36" s="40">
        <v>5863.10243</v>
      </c>
      <c r="J36" s="38">
        <v>1.4911353481554417</v>
      </c>
      <c r="K36" s="38">
        <f t="shared" si="2"/>
        <v>99.01058687479227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3389.62998</v>
      </c>
      <c r="D37" s="38">
        <v>1.0293117667398473</v>
      </c>
      <c r="E37" s="38">
        <f t="shared" si="1"/>
        <v>99.67383497545833</v>
      </c>
      <c r="F37" s="34"/>
      <c r="G37" s="35">
        <v>8</v>
      </c>
      <c r="H37" s="36" t="s">
        <v>20</v>
      </c>
      <c r="I37" s="40">
        <v>3628.303</v>
      </c>
      <c r="J37" s="38">
        <v>0.9227692883950577</v>
      </c>
      <c r="K37" s="38">
        <f t="shared" si="2"/>
        <v>99.93335616318733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14</v>
      </c>
      <c r="C38" s="60">
        <v>551.29456</v>
      </c>
      <c r="D38" s="38">
        <v>0.16740882659636694</v>
      </c>
      <c r="E38" s="38">
        <f t="shared" si="1"/>
        <v>99.8412438020547</v>
      </c>
      <c r="F38" s="34"/>
      <c r="G38" s="35">
        <v>9</v>
      </c>
      <c r="H38" s="36" t="s">
        <v>16</v>
      </c>
      <c r="I38" s="40">
        <v>262.0417</v>
      </c>
      <c r="J38" s="38">
        <v>0.06664383681264525</v>
      </c>
      <c r="K38" s="38">
        <f t="shared" si="2"/>
        <v>99.99999999999997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29.25" customHeight="1">
      <c r="A39" s="35">
        <v>10</v>
      </c>
      <c r="B39" s="36" t="s">
        <v>25</v>
      </c>
      <c r="C39" s="60">
        <v>522.80056</v>
      </c>
      <c r="D39" s="38">
        <v>0.15875619794529358</v>
      </c>
      <c r="E39" s="38">
        <f t="shared" si="1"/>
        <v>100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90773.70489</v>
      </c>
      <c r="D50" s="38">
        <v>40.364905902326925</v>
      </c>
      <c r="E50" s="38">
        <f>+D50</f>
        <v>40.364905902326925</v>
      </c>
      <c r="F50" s="34"/>
      <c r="G50" s="35">
        <v>1</v>
      </c>
      <c r="H50" s="36" t="s">
        <v>14</v>
      </c>
      <c r="I50" s="40">
        <v>77586.72404</v>
      </c>
      <c r="J50" s="38">
        <v>91.38745614575716</v>
      </c>
      <c r="K50" s="38">
        <f>+J50</f>
        <v>91.38745614575716</v>
      </c>
    </row>
    <row r="51" spans="1:11" ht="13.5">
      <c r="A51" s="35">
        <v>2</v>
      </c>
      <c r="B51" s="36" t="s">
        <v>21</v>
      </c>
      <c r="C51" s="40">
        <v>55794.827869999994</v>
      </c>
      <c r="D51" s="38">
        <v>24.810631884401406</v>
      </c>
      <c r="E51" s="38">
        <f>+E50+D51</f>
        <v>65.17553778672833</v>
      </c>
      <c r="F51" s="34"/>
      <c r="G51" s="35">
        <v>2</v>
      </c>
      <c r="H51" s="36" t="s">
        <v>11</v>
      </c>
      <c r="I51" s="40">
        <v>5726.324019999999</v>
      </c>
      <c r="J51" s="38">
        <v>6.744893430277453</v>
      </c>
      <c r="K51" s="38">
        <f>+K50+J51</f>
        <v>98.13234957603461</v>
      </c>
    </row>
    <row r="52" spans="1:11" ht="13.5">
      <c r="A52" s="35">
        <v>3</v>
      </c>
      <c r="B52" s="36" t="s">
        <v>16</v>
      </c>
      <c r="C52" s="40">
        <v>28831.14728</v>
      </c>
      <c r="D52" s="38">
        <v>12.82052493531675</v>
      </c>
      <c r="E52" s="38">
        <f aca="true" t="shared" si="3" ref="E52:E63">+E51+D52</f>
        <v>77.99606272204508</v>
      </c>
      <c r="F52" s="34"/>
      <c r="G52" s="35">
        <v>3</v>
      </c>
      <c r="H52" s="36" t="s">
        <v>12</v>
      </c>
      <c r="I52" s="40">
        <v>1354.3358</v>
      </c>
      <c r="J52" s="38">
        <v>1.5952381681345305</v>
      </c>
      <c r="K52" s="38">
        <f>+K51+J52</f>
        <v>99.72758774416914</v>
      </c>
    </row>
    <row r="53" spans="1:11" ht="13.5">
      <c r="A53" s="35">
        <v>4</v>
      </c>
      <c r="B53" s="36" t="s">
        <v>12</v>
      </c>
      <c r="C53" s="40">
        <v>19985.30543</v>
      </c>
      <c r="D53" s="38">
        <v>8.886989619832992</v>
      </c>
      <c r="E53" s="38">
        <f t="shared" si="3"/>
        <v>86.88305234187807</v>
      </c>
      <c r="F53" s="34"/>
      <c r="G53" s="35">
        <v>4</v>
      </c>
      <c r="H53" s="36" t="s">
        <v>13</v>
      </c>
      <c r="I53" s="40">
        <v>231.27435</v>
      </c>
      <c r="J53" s="38">
        <v>0.2724122558308687</v>
      </c>
      <c r="K53" s="38">
        <f>+K52+J53</f>
        <v>100.00000000000001</v>
      </c>
    </row>
    <row r="54" spans="1:11" ht="13.5">
      <c r="A54" s="35">
        <v>5</v>
      </c>
      <c r="B54" s="36" t="s">
        <v>19</v>
      </c>
      <c r="C54" s="40">
        <v>17269.62985</v>
      </c>
      <c r="D54" s="38">
        <v>7.679393329907594</v>
      </c>
      <c r="E54" s="38">
        <f t="shared" si="3"/>
        <v>94.56244567178567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7913.7662900000005</v>
      </c>
      <c r="D55" s="38">
        <v>3.5190634998973973</v>
      </c>
      <c r="E55" s="38">
        <f t="shared" si="3"/>
        <v>98.08150917168307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4091.49908</v>
      </c>
      <c r="D56" s="38">
        <v>1.8193922520160475</v>
      </c>
      <c r="E56" s="38">
        <f t="shared" si="3"/>
        <v>99.90090142369911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220.99432000000002</v>
      </c>
      <c r="D57" s="38">
        <v>0.09827091383521833</v>
      </c>
      <c r="E57" s="38">
        <f t="shared" si="3"/>
        <v>99.99917233753433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1.86127</v>
      </c>
      <c r="D58" s="38">
        <v>0.0008276624656872484</v>
      </c>
      <c r="E58" s="38">
        <f t="shared" si="3"/>
        <v>100.00000000000001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2"/>
    </row>
    <row r="87" ht="13.5">
      <c r="A87" s="75"/>
    </row>
    <row r="88" ht="13.5">
      <c r="A88" s="75"/>
    </row>
  </sheetData>
  <sheetProtection/>
  <mergeCells count="43">
    <mergeCell ref="Q27:Q28"/>
    <mergeCell ref="I47:I48"/>
    <mergeCell ref="J47:J48"/>
    <mergeCell ref="K47:K48"/>
    <mergeCell ref="J27:J28"/>
    <mergeCell ref="K27:K28"/>
    <mergeCell ref="P7:P8"/>
    <mergeCell ref="O27:O28"/>
    <mergeCell ref="M27:N28"/>
    <mergeCell ref="G25:K25"/>
    <mergeCell ref="G27:H28"/>
    <mergeCell ref="I27:I28"/>
    <mergeCell ref="P27:P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2012-12-27T15:49:56Z</dcterms:created>
  <dcterms:modified xsi:type="dcterms:W3CDTF">2012-12-27T15:49:57Z</dcterms:modified>
  <cp:category/>
  <cp:version/>
  <cp:contentType/>
  <cp:contentStatus/>
</cp:coreProperties>
</file>