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<sst xmlns="http://schemas.openxmlformats.org/spreadsheetml/2006/main" count="129" uniqueCount="31">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</sst>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176" fontId="22" fillId="0" borderId="0" xfId="56" applyNumberFormat="1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 horizontal="center"/>
      <protection/>
    </xf>
    <xf numFmtId="0" fontId="24" fillId="0" borderId="0" xfId="56" applyFont="1" applyAlignment="1">
      <alignment/>
      <protection/>
    </xf>
    <xf numFmtId="0" fontId="29" fillId="0" borderId="0" xfId="56" applyFont="1" applyFill="1" applyAlignment="1">
      <alignment horizontal="center" vertical="center"/>
      <protection/>
    </xf>
    <xf numFmtId="0" fontId="27" fillId="0" borderId="0" xfId="56" applyFont="1" applyFill="1" applyAlignment="1">
      <alignment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vertical="center"/>
      <protection/>
    </xf>
    <xf numFmtId="0" fontId="34" fillId="0" borderId="0" xfId="56" applyFont="1" applyBorder="1" applyAlignment="1">
      <alignment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32" fillId="0" borderId="11" xfId="56" applyFont="1" applyFill="1" applyBorder="1" applyAlignment="1">
      <alignment horizontal="center" vertical="center"/>
      <protection/>
    </xf>
    <xf numFmtId="0" fontId="32" fillId="0" borderId="11" xfId="56" applyFont="1" applyFill="1" applyBorder="1" applyAlignment="1">
      <alignment horizontal="center" vertical="center" wrapText="1"/>
      <protection/>
    </xf>
    <xf numFmtId="0" fontId="26" fillId="0" borderId="0" xfId="56" applyFont="1" applyBorder="1" applyAlignment="1">
      <alignment vertical="center"/>
      <protection/>
    </xf>
    <xf numFmtId="0" fontId="35" fillId="0" borderId="0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center" vertical="center"/>
      <protection/>
    </xf>
    <xf numFmtId="0" fontId="35" fillId="0" borderId="0" xfId="56" applyFont="1" applyFill="1" applyBorder="1" applyAlignment="1">
      <alignment horizontal="center" vertical="center" wrapText="1"/>
      <protection/>
    </xf>
    <xf numFmtId="0" fontId="36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2" fontId="34" fillId="0" borderId="0" xfId="56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6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6" applyFont="1" applyFill="1" applyBorder="1" applyAlignment="1">
      <alignment vertical="center"/>
      <protection/>
    </xf>
    <xf numFmtId="2" fontId="38" fillId="0" borderId="12" xfId="56" applyNumberFormat="1" applyFont="1" applyFill="1" applyBorder="1" applyAlignment="1">
      <alignment horizontal="left" vertical="center"/>
      <protection/>
    </xf>
    <xf numFmtId="172" fontId="38" fillId="0" borderId="12" xfId="56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6" applyFont="1" applyFill="1" applyBorder="1" applyAlignment="1">
      <alignment vertical="center"/>
      <protection/>
    </xf>
    <xf numFmtId="0" fontId="27" fillId="0" borderId="12" xfId="56" applyFont="1" applyBorder="1" applyAlignment="1">
      <alignment vertical="center"/>
      <protection/>
    </xf>
    <xf numFmtId="2" fontId="38" fillId="0" borderId="12" xfId="56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6" applyFont="1" applyFill="1" applyAlignment="1">
      <alignment vertical="center"/>
      <protection/>
    </xf>
    <xf numFmtId="3" fontId="27" fillId="0" borderId="0" xfId="56" applyNumberFormat="1" applyFont="1" applyFill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 applyAlignment="1">
      <alignment horizontal="center"/>
      <protection/>
    </xf>
    <xf numFmtId="0" fontId="24" fillId="0" borderId="0" xfId="56" applyFont="1" applyFill="1" applyAlignment="1">
      <alignment vertical="center"/>
      <protection/>
    </xf>
    <xf numFmtId="0" fontId="33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vertical="center"/>
      <protection/>
    </xf>
    <xf numFmtId="0" fontId="39" fillId="0" borderId="0" xfId="56" applyFont="1">
      <alignment/>
      <protection/>
    </xf>
    <xf numFmtId="0" fontId="0" fillId="0" borderId="0" xfId="56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27" fillId="0" borderId="12" xfId="56" applyFont="1" applyFill="1" applyBorder="1" applyAlignment="1">
      <alignment vertical="center"/>
      <protection/>
    </xf>
    <xf numFmtId="4" fontId="27" fillId="0" borderId="12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6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6" applyFont="1">
      <alignment/>
      <protection/>
    </xf>
    <xf numFmtId="0" fontId="40" fillId="0" borderId="0" xfId="56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0" fillId="0" borderId="0" xfId="56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Millares 2" xfId="51"/>
    <cellStyle name="Currency" xfId="52"/>
    <cellStyle name="Currency [0]" xfId="53"/>
    <cellStyle name="Neutral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10634.62882</v>
      </c>
      <c r="P10" s="38">
        <v>68.70051252571405</v>
      </c>
      <c r="Q10" s="38">
        <f>+P10</f>
        <v>68.70051252571405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2460.8619</v>
      </c>
      <c r="P11" s="38">
        <v>15.897355389316017</v>
      </c>
      <c r="Q11" s="38">
        <f>+Q10+P11</f>
        <v>84.59786791503006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13</v>
      </c>
      <c r="O12" s="40">
        <v>776.8343100000001</v>
      </c>
      <c r="P12" s="38">
        <v>5.018408836629187</v>
      </c>
      <c r="Q12" s="38">
        <f aca="true" t="shared" si="0" ref="Q12:Q22">+Q11+P12</f>
        <v>89.61627675165926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16</v>
      </c>
      <c r="O13" s="40">
        <v>597.6097</v>
      </c>
      <c r="P13" s="38">
        <v>3.860604199285839</v>
      </c>
      <c r="Q13" s="38">
        <f t="shared" si="0"/>
        <v>93.4768809509451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18</v>
      </c>
      <c r="O14" s="40">
        <v>518.4</v>
      </c>
      <c r="P14" s="38">
        <v>3.348903501582687</v>
      </c>
      <c r="Q14" s="38">
        <f t="shared" si="0"/>
        <v>96.82578445252778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21</v>
      </c>
      <c r="O15" s="40">
        <v>282.49901</v>
      </c>
      <c r="P15" s="38">
        <v>1.8249651307535542</v>
      </c>
      <c r="Q15" s="38">
        <f t="shared" si="0"/>
        <v>98.65074958328134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14</v>
      </c>
      <c r="O16" s="40">
        <v>201.46102</v>
      </c>
      <c r="P16" s="38">
        <v>1.3014535403364578</v>
      </c>
      <c r="Q16" s="38">
        <f t="shared" si="0"/>
        <v>99.95220312361779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7.39881</v>
      </c>
      <c r="P17" s="38">
        <v>0.04779687638222415</v>
      </c>
      <c r="Q17" s="38">
        <f t="shared" si="0"/>
        <v>100.00000000000001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17</v>
      </c>
      <c r="O18" s="40">
        <v>0</v>
      </c>
      <c r="P18" s="38">
        <v>0</v>
      </c>
      <c r="Q18" s="38">
        <v>0</v>
      </c>
    </row>
    <row r="19" spans="1:17" s="39" customFormat="1" ht="8.2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164345.0585</v>
      </c>
      <c r="D30" s="38">
        <v>52.50472510122318</v>
      </c>
      <c r="E30" s="38">
        <f>+D30</f>
        <v>52.50472510122318</v>
      </c>
      <c r="F30" s="34"/>
      <c r="G30" s="35">
        <v>1</v>
      </c>
      <c r="H30" s="36" t="s">
        <v>11</v>
      </c>
      <c r="I30" s="40">
        <v>191216.32715</v>
      </c>
      <c r="J30" s="38">
        <v>48.24229269018207</v>
      </c>
      <c r="K30" s="38">
        <f>+J30</f>
        <v>48.24229269018207</v>
      </c>
      <c r="M30" s="35">
        <v>1</v>
      </c>
      <c r="N30" s="36" t="s">
        <v>19</v>
      </c>
      <c r="O30" s="40">
        <v>323.06592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87729.61772</v>
      </c>
      <c r="D31" s="38">
        <v>28.027733256269443</v>
      </c>
      <c r="E31" s="38">
        <f>+E30+D31</f>
        <v>80.53245835749263</v>
      </c>
      <c r="F31" s="34"/>
      <c r="G31" s="35">
        <v>2</v>
      </c>
      <c r="H31" s="36" t="s">
        <v>18</v>
      </c>
      <c r="I31" s="40">
        <v>63629.16678</v>
      </c>
      <c r="J31" s="38">
        <v>16.05311080483835</v>
      </c>
      <c r="K31" s="38">
        <f>+K30+J31</f>
        <v>64.29540349502042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18</v>
      </c>
      <c r="C32" s="60">
        <v>21036.46942</v>
      </c>
      <c r="D32" s="38">
        <v>6.72070127376168</v>
      </c>
      <c r="E32" s="38">
        <f aca="true" t="shared" si="1" ref="E32:E42">+E31+D32</f>
        <v>87.2531596312543</v>
      </c>
      <c r="F32" s="34"/>
      <c r="G32" s="35">
        <v>3</v>
      </c>
      <c r="H32" s="36" t="s">
        <v>12</v>
      </c>
      <c r="I32" s="40">
        <v>59495.63779</v>
      </c>
      <c r="J32" s="38">
        <v>15.010255739316126</v>
      </c>
      <c r="K32" s="38">
        <f aca="true" t="shared" si="2" ref="K32:K42">+K31+J32</f>
        <v>79.30565923433655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13</v>
      </c>
      <c r="C33" s="60">
        <v>14829.74369</v>
      </c>
      <c r="D33" s="38">
        <v>4.73778538199887</v>
      </c>
      <c r="E33" s="38">
        <f t="shared" si="1"/>
        <v>91.99094501325318</v>
      </c>
      <c r="F33" s="34"/>
      <c r="G33" s="35">
        <v>4</v>
      </c>
      <c r="H33" s="36" t="s">
        <v>13</v>
      </c>
      <c r="I33" s="40">
        <v>35900.0547</v>
      </c>
      <c r="J33" s="38">
        <v>9.057285914044117</v>
      </c>
      <c r="K33" s="38">
        <f t="shared" si="2"/>
        <v>88.36294514838066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19</v>
      </c>
      <c r="C34" s="60">
        <v>11761.021060000001</v>
      </c>
      <c r="D34" s="38">
        <v>3.757394249033636</v>
      </c>
      <c r="E34" s="38">
        <f t="shared" si="1"/>
        <v>95.74833926228682</v>
      </c>
      <c r="F34" s="34"/>
      <c r="G34" s="35">
        <v>5</v>
      </c>
      <c r="H34" s="36" t="s">
        <v>17</v>
      </c>
      <c r="I34" s="40">
        <v>18954.49469</v>
      </c>
      <c r="J34" s="38">
        <v>4.782061732166691</v>
      </c>
      <c r="K34" s="38">
        <f t="shared" si="2"/>
        <v>93.14500688054736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4622.12033</v>
      </c>
      <c r="D35" s="38">
        <v>1.47666841660119</v>
      </c>
      <c r="E35" s="38">
        <f t="shared" si="1"/>
        <v>97.225007678888</v>
      </c>
      <c r="F35" s="34"/>
      <c r="G35" s="35">
        <v>6</v>
      </c>
      <c r="H35" s="36" t="s">
        <v>19</v>
      </c>
      <c r="I35" s="40">
        <v>16742.12907</v>
      </c>
      <c r="J35" s="38">
        <v>4.223900243717999</v>
      </c>
      <c r="K35" s="38">
        <f t="shared" si="2"/>
        <v>97.36890712426535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3614.72183</v>
      </c>
      <c r="D36" s="38">
        <v>1.1548261793435084</v>
      </c>
      <c r="E36" s="38">
        <f t="shared" si="1"/>
        <v>98.3798338582315</v>
      </c>
      <c r="F36" s="34"/>
      <c r="G36" s="35">
        <v>7</v>
      </c>
      <c r="H36" s="36" t="s">
        <v>21</v>
      </c>
      <c r="I36" s="40">
        <v>6685.52916</v>
      </c>
      <c r="J36" s="38">
        <v>1.6867035327608901</v>
      </c>
      <c r="K36" s="38">
        <f t="shared" si="2"/>
        <v>99.05561065702624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3563.0012</v>
      </c>
      <c r="D37" s="38">
        <v>1.1383025461719516</v>
      </c>
      <c r="E37" s="38">
        <f t="shared" si="1"/>
        <v>99.51813640440346</v>
      </c>
      <c r="F37" s="34"/>
      <c r="G37" s="35">
        <v>8</v>
      </c>
      <c r="H37" s="36" t="s">
        <v>20</v>
      </c>
      <c r="I37" s="40">
        <v>3419.70754</v>
      </c>
      <c r="J37" s="38">
        <v>0.862763836741242</v>
      </c>
      <c r="K37" s="38">
        <f t="shared" si="2"/>
        <v>99.91837449376747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25</v>
      </c>
      <c r="C38" s="60">
        <v>956.98685</v>
      </c>
      <c r="D38" s="38">
        <v>0.3057367951512549</v>
      </c>
      <c r="E38" s="38">
        <f t="shared" si="1"/>
        <v>99.82387319955473</v>
      </c>
      <c r="F38" s="34"/>
      <c r="G38" s="35">
        <v>9</v>
      </c>
      <c r="H38" s="36" t="s">
        <v>16</v>
      </c>
      <c r="I38" s="40">
        <v>323.53623</v>
      </c>
      <c r="J38" s="38">
        <v>0.0816255062324999</v>
      </c>
      <c r="K38" s="38">
        <f t="shared" si="2"/>
        <v>99.99999999999997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29.25" customHeight="1">
      <c r="A39" s="35">
        <v>10</v>
      </c>
      <c r="B39" s="36" t="s">
        <v>14</v>
      </c>
      <c r="C39" s="60">
        <v>551.29456</v>
      </c>
      <c r="D39" s="38">
        <v>0.17612680044529475</v>
      </c>
      <c r="E39" s="38">
        <f t="shared" si="1"/>
        <v>100.00000000000001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90197.01172</v>
      </c>
      <c r="D50" s="38">
        <v>40.531038121817694</v>
      </c>
      <c r="E50" s="38">
        <f>+D50</f>
        <v>40.531038121817694</v>
      </c>
      <c r="F50" s="34"/>
      <c r="G50" s="35">
        <v>1</v>
      </c>
      <c r="H50" s="36" t="s">
        <v>14</v>
      </c>
      <c r="I50" s="40">
        <v>76300.95901</v>
      </c>
      <c r="J50" s="38">
        <v>91.04151259155715</v>
      </c>
      <c r="K50" s="38">
        <f>+J50</f>
        <v>91.04151259155715</v>
      </c>
    </row>
    <row r="51" spans="1:11" ht="13.5">
      <c r="A51" s="35">
        <v>2</v>
      </c>
      <c r="B51" s="36" t="s">
        <v>21</v>
      </c>
      <c r="C51" s="40">
        <v>55833.257979999995</v>
      </c>
      <c r="D51" s="38">
        <v>25.089300238434355</v>
      </c>
      <c r="E51" s="38">
        <f>+E50+D51</f>
        <v>65.62033836025205</v>
      </c>
      <c r="F51" s="34"/>
      <c r="G51" s="35">
        <v>2</v>
      </c>
      <c r="H51" s="36" t="s">
        <v>11</v>
      </c>
      <c r="I51" s="40">
        <v>5879.5544199999995</v>
      </c>
      <c r="J51" s="38">
        <v>7.015423327654652</v>
      </c>
      <c r="K51" s="38">
        <f>+K50+J51</f>
        <v>98.05693591921181</v>
      </c>
    </row>
    <row r="52" spans="1:11" ht="13.5">
      <c r="A52" s="35">
        <v>3</v>
      </c>
      <c r="B52" s="36" t="s">
        <v>16</v>
      </c>
      <c r="C52" s="40">
        <v>26502.50332</v>
      </c>
      <c r="D52" s="38">
        <v>11.90919690023762</v>
      </c>
      <c r="E52" s="38">
        <f aca="true" t="shared" si="3" ref="E52:E63">+E51+D52</f>
        <v>77.52953526048967</v>
      </c>
      <c r="F52" s="34"/>
      <c r="G52" s="35">
        <v>3</v>
      </c>
      <c r="H52" s="36" t="s">
        <v>12</v>
      </c>
      <c r="I52" s="40">
        <v>1371.84169</v>
      </c>
      <c r="J52" s="38">
        <v>1.636867270270998</v>
      </c>
      <c r="K52" s="38">
        <f>+K51+J52</f>
        <v>99.69380318948281</v>
      </c>
    </row>
    <row r="53" spans="1:11" ht="13.5">
      <c r="A53" s="35">
        <v>4</v>
      </c>
      <c r="B53" s="36" t="s">
        <v>12</v>
      </c>
      <c r="C53" s="40">
        <v>20165.37056</v>
      </c>
      <c r="D53" s="38">
        <v>9.061535269540528</v>
      </c>
      <c r="E53" s="38">
        <f t="shared" si="3"/>
        <v>86.5910705300302</v>
      </c>
      <c r="F53" s="34"/>
      <c r="G53" s="35">
        <v>4</v>
      </c>
      <c r="H53" s="36" t="s">
        <v>13</v>
      </c>
      <c r="I53" s="40">
        <v>256.62041</v>
      </c>
      <c r="J53" s="38">
        <v>0.3061968105171992</v>
      </c>
      <c r="K53" s="38">
        <f>+K52+J53</f>
        <v>100</v>
      </c>
    </row>
    <row r="54" spans="1:11" ht="13.5">
      <c r="A54" s="35">
        <v>5</v>
      </c>
      <c r="B54" s="36" t="s">
        <v>19</v>
      </c>
      <c r="C54" s="40">
        <v>18279.61858</v>
      </c>
      <c r="D54" s="38">
        <v>8.214151482293333</v>
      </c>
      <c r="E54" s="38">
        <f t="shared" si="3"/>
        <v>94.80522201232353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8011.37641</v>
      </c>
      <c r="D55" s="38">
        <v>3.600001779326587</v>
      </c>
      <c r="E55" s="38">
        <f t="shared" si="3"/>
        <v>98.40522379165012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3335.94473</v>
      </c>
      <c r="D56" s="38">
        <v>1.4990441528555207</v>
      </c>
      <c r="E56" s="38">
        <f t="shared" si="3"/>
        <v>99.90426794450563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210.83225</v>
      </c>
      <c r="D57" s="38">
        <v>0.09473983449236381</v>
      </c>
      <c r="E57" s="38">
        <f t="shared" si="3"/>
        <v>99.99900777899799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2.20807</v>
      </c>
      <c r="D58" s="38">
        <v>0.0009922210019935461</v>
      </c>
      <c r="E58" s="38">
        <f t="shared" si="3"/>
        <v>99.99999999999999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2"/>
    </row>
    <row r="87" ht="13.5">
      <c r="A87" s="75"/>
    </row>
    <row r="88" ht="13.5">
      <c r="A88" s="75"/>
    </row>
  </sheetData>
  <sheetProtection/>
  <mergeCells count="43">
    <mergeCell ref="Q27:Q28"/>
    <mergeCell ref="I47:I48"/>
    <mergeCell ref="J47:J48"/>
    <mergeCell ref="K47:K48"/>
    <mergeCell ref="J27:J28"/>
    <mergeCell ref="K27:K28"/>
    <mergeCell ref="P7:P8"/>
    <mergeCell ref="O27:O28"/>
    <mergeCell ref="M27:N28"/>
    <mergeCell ref="G25:K25"/>
    <mergeCell ref="G27:H28"/>
    <mergeCell ref="I27:I28"/>
    <mergeCell ref="P27:P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2012-11-23T18:06:08Z</dcterms:created>
  <dcterms:modified xsi:type="dcterms:W3CDTF">2012-11-23T18:06:10Z</dcterms:modified>
  <cp:category/>
  <cp:version/>
  <cp:contentType/>
  <cp:contentStatus/>
</cp:coreProperties>
</file>