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40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<sst xmlns="http://schemas.openxmlformats.org/spreadsheetml/2006/main" count="469" uniqueCount="147">
  <si>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</si>
  <si>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</si>
  <si>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</si>
  <si>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</si>
  <si>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</si>
  <si>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</si>
  <si>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</si>
  <si>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</si>
  <si>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</si>
  <si>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</si>
  <si>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</si>
  <si>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</si>
  <si>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</si>
  <si>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</si>
  <si>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</si>
  <si>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</si>
  <si>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</si>
  <si>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</si>
  <si>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</si>
  <si>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</si>
  <si>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</si>
  <si>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</si>
  <si>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</si>
  <si>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</si>
  <si>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</si>
  <si>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</si>
  <si>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</si>
  <si>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</si>
  <si>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</si>
  <si>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</si>
  <si>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</si>
  <si>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</si>
  <si>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</si>
  <si>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</si>
  <si>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</si>
  <si>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</si>
  <si>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</si>
  <si>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</si>
  <si>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</si>
  <si>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</si>
  <si>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</si>
  <si>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</si>
  <si>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</si>
  <si>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</si>
  <si>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</si>
  <si>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</si>
  <si>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</si>
  <si>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</si>
  <si>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</si>
  <si>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</si>
  <si>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</si>
  <si>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</si>
  <si>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</si>
  <si>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</si>
  <si>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</si>
  <si>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</si>
  <si>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</si>
  <si>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</si>
  <si>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</si>
  <si>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</si>
  <si>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</si>
  <si>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</si>
  <si>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</si>
  <si>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</si>
  <si>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</si>
  <si>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</si>
  <si>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</si>
  <si>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</si>
  <si>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</si>
  <si>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</si>
  <si>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</si>
  <si>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</si>
  <si>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</si>
  <si>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</si>
  <si>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</si>
  <si>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</si>
  <si>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</si>
  <si>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</si>
  <si>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</si>
  <si>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</si>
  <si>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</si>
  <si>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</si>
  <si>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</si>
  <si>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</si>
  <si>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</si>
  <si>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</si>
  <si>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</si>
  <si>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</si>
  <si>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</si>
  <si>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</si>
  <si>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</si>
  <si>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</si>
  <si>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</si>
  <si>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</si>
  <si>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</si>
  <si>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</si>
  <si>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</si>
  <si>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</si>
  <si>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</si>
  <si>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</si>
  <si>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</si>
  <si>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</si>
  <si>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</si>
  <si>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</si>
  <si>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</si>
  <si>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</si>
  <si>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</si>
  <si>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</si>
  <si>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</si>
  <si>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</si>
  <si>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</si>
  <si>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</si>
  <si>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</si>
  <si>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</si>
  <si>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</si>
  <si>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</si>
  <si>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</si>
  <si>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</si>
  <si>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</si>
  <si>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</si>
  <si>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</si>
  <si>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</si>
  <si>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</si>
  <si>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</si>
  <si>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</si>
  <si>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</si>
  <si>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</si>
  <si>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</si>
  <si>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</si>
  <si>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</si>
  <si>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10 al 14 de setiembre</t>
  </si>
  <si>
    <t>Al 14 de Septiembre</t>
  </si>
  <si>
    <t>Del 17 al 21 de setiembre</t>
  </si>
  <si>
    <t>Al 21 de Septiembre</t>
  </si>
  <si>
    <t>Del 24 al 28 de setiembre</t>
  </si>
  <si>
    <t>Boletín Semanal del Sistema Privado de Pensiones: Año 2012 - N° 40</t>
  </si>
  <si>
    <t>Al 28 de Septiembre</t>
  </si>
  <si>
    <t>Del 1 al 5 de octubre</t>
  </si>
  <si>
    <t xml:space="preserve">Nota: A partir del 24 de setiembre los nuevos afiliados son asignados a la AFP ganadora del proceso de Asignación. No obstante, hasta el 28 de setiembre se han registrado los contratos de afiliación suscritos en otras AFP con anterioridad a dicha fecha. </t>
  </si>
  <si>
    <t>Semana del 1 al 5 de octubre</t>
  </si>
  <si>
    <t>Al 5 de Octubre</t>
  </si>
  <si>
    <t>Durante la última semana, los valores cuota de los fondos Tipo 1, Tipo 2 y Tipo 3 presentaron una variación positiva promedio de 0,19%, 0,26% y 0,31% respectivamente con relación al cierre de la semana previa.</t>
  </si>
  <si>
    <t>Al 5 de Octubre de 2012, la Cartera Administrada totalizó S/. 93 892 millones, de este total  S/. 92 968 millones corresponden al Fondo de Pensiones y S/. 924 millones al Encaje. Por otro lado, las inversiones locales fueron de S/.67 686 millones, equivalente al 72,1% de la Cartera, mientras las inversiones en el exterior cerraron en S/. 25 979 millones, que representa el 27,7% de la Cartera.</t>
  </si>
  <si>
    <t>Al 5 de Octubre de 2012, la participación de los principales instrumentos en la Cartera Administrada es la siguiente: acciones y valores representativos sobre acciones de empresas locales 25,8%, fondos mutuos del exterior 15,7%, bonos del gobierno central 14,6%, certificados y depósitos a plazo 6,1%, bonos de empresas no financieras 5,9% y bonos de titulización 4,7%.</t>
  </si>
  <si>
    <t>TOTAL CARTERA ADMINISTRADA POR INSTRUMENTO FINANCIERO                                Al 5 de Octubre</t>
  </si>
  <si>
    <t>TOTAL CARTERA ADMINISTRADA POR INSTRUMENTO FINANCIERO    Al 5 de Octubre</t>
  </si>
  <si>
    <t>En la semana del 1 al 5 de octubre, el flujo de nuevos incorporados disminuyó a 3 245 afiliados, 10 424 personas menos que la semana previa. Con ello el total de afiliados al 5 de Octubre alcanzó los 5 211 703. En la última semana, el flujo de afiliados independientes fue de 604, siendo la participación de este grupo dentro del flujo de nuevos afiliados de 18,6%.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</si>
</sst>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0" fillId="16" borderId="0" xfId="0" applyFont="1" applyFill="1" applyBorder="1" applyAlignment="1">
      <alignment horizontal="center" vertical="center"/>
    </xf>
    <xf numFmtId="181" fontId="10" fillId="16" borderId="0" xfId="0" applyNumberFormat="1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177" fontId="10" fillId="16" borderId="0" xfId="48" applyNumberFormat="1" applyFont="1" applyFill="1" applyBorder="1" applyAlignment="1">
      <alignment/>
    </xf>
    <xf numFmtId="175" fontId="10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1" fillId="24" borderId="0" xfId="0" applyFont="1" applyFill="1" applyBorder="1" applyAlignment="1">
      <alignment horizontal="centerContinuous" vertical="center"/>
    </xf>
    <xf numFmtId="0" fontId="20" fillId="24" borderId="12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6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9" fillId="24" borderId="10" xfId="0" applyFont="1" applyFill="1" applyBorder="1" applyAlignment="1">
      <alignment horizontal="centerContinuous" vertical="center"/>
    </xf>
    <xf numFmtId="0" fontId="10" fillId="24" borderId="11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1" fillId="24" borderId="27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3" fillId="24" borderId="10" xfId="53" applyFont="1" applyFill="1" applyBorder="1" applyAlignment="1">
      <alignment horizontal="centerContinuous"/>
      <protection/>
    </xf>
    <xf numFmtId="0" fontId="24" fillId="24" borderId="11" xfId="53" applyFont="1" applyFill="1" applyBorder="1" applyAlignment="1">
      <alignment horizontal="centerContinuous" vertical="center"/>
      <protection/>
    </xf>
    <xf numFmtId="172" fontId="24" fillId="24" borderId="11" xfId="57" applyNumberFormat="1" applyFont="1" applyFill="1" applyBorder="1" applyAlignment="1">
      <alignment horizontal="centerContinuous" vertical="center"/>
    </xf>
    <xf numFmtId="0" fontId="24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5" fillId="24" borderId="12" xfId="53" applyFont="1" applyFill="1" applyBorder="1" applyAlignment="1">
      <alignment horizontal="centerContinuous"/>
      <protection/>
    </xf>
    <xf numFmtId="0" fontId="26" fillId="24" borderId="0" xfId="53" applyFont="1" applyFill="1" applyBorder="1" applyAlignment="1">
      <alignment horizontal="centerContinuous" vertical="center"/>
      <protection/>
    </xf>
    <xf numFmtId="172" fontId="26" fillId="24" borderId="0" xfId="57" applyNumberFormat="1" applyFont="1" applyFill="1" applyBorder="1" applyAlignment="1">
      <alignment horizontal="centerContinuous" vertical="center"/>
    </xf>
    <xf numFmtId="0" fontId="26" fillId="24" borderId="13" xfId="53" applyFont="1" applyFill="1" applyBorder="1" applyAlignment="1">
      <alignment horizontal="centerContinuous" vertical="center"/>
      <protection/>
    </xf>
    <xf numFmtId="184" fontId="23" fillId="24" borderId="12" xfId="53" applyNumberFormat="1" applyFont="1" applyFill="1" applyBorder="1" applyAlignment="1">
      <alignment horizontal="centerContinuous"/>
      <protection/>
    </xf>
    <xf numFmtId="0" fontId="27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6" fillId="25" borderId="0" xfId="54" applyNumberFormat="1" applyFont="1" applyFill="1" applyBorder="1" applyAlignment="1">
      <alignment horizontal="right" vertical="center"/>
      <protection/>
    </xf>
    <xf numFmtId="183" fontId="16" fillId="25" borderId="0" xfId="48" applyNumberFormat="1" applyFont="1" applyFill="1" applyBorder="1" applyAlignment="1">
      <alignment vertical="center"/>
    </xf>
    <xf numFmtId="183" fontId="16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6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6" fillId="25" borderId="22" xfId="48" applyNumberFormat="1" applyFont="1" applyFill="1" applyBorder="1" applyAlignment="1">
      <alignment vertical="center"/>
    </xf>
    <xf numFmtId="175" fontId="16" fillId="25" borderId="22" xfId="48" applyNumberFormat="1" applyFont="1" applyFill="1" applyBorder="1" applyAlignment="1">
      <alignment vertical="center"/>
    </xf>
    <xf numFmtId="175" fontId="16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8" fillId="24" borderId="11" xfId="53" applyFont="1" applyFill="1" applyBorder="1" applyAlignment="1">
      <alignment horizontal="centerContinuous" vertical="center"/>
      <protection/>
    </xf>
    <xf numFmtId="172" fontId="24" fillId="24" borderId="27" xfId="57" applyNumberFormat="1" applyFont="1" applyFill="1" applyBorder="1" applyAlignment="1">
      <alignment horizontal="centerContinuous" vertical="center"/>
    </xf>
    <xf numFmtId="0" fontId="29" fillId="24" borderId="12" xfId="53" applyFont="1" applyFill="1" applyBorder="1" applyAlignment="1">
      <alignment horizontal="centerContinuous"/>
      <protection/>
    </xf>
    <xf numFmtId="0" fontId="28" fillId="24" borderId="0" xfId="53" applyFont="1" applyFill="1" applyBorder="1" applyAlignment="1">
      <alignment horizontal="centerContinuous" vertical="center"/>
      <protection/>
    </xf>
    <xf numFmtId="172" fontId="26" fillId="24" borderId="13" xfId="57" applyNumberFormat="1" applyFont="1" applyFill="1" applyBorder="1" applyAlignment="1">
      <alignment horizontal="centerContinuous" vertical="center"/>
    </xf>
    <xf numFmtId="0" fontId="13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4" fillId="25" borderId="0" xfId="53" applyFont="1" applyFill="1" applyBorder="1" applyAlignment="1">
      <alignment horizontal="centerContinuous" vertical="center"/>
      <protection/>
    </xf>
    <xf numFmtId="172" fontId="14" fillId="25" borderId="0" xfId="57" applyNumberFormat="1" applyFont="1" applyFill="1" applyBorder="1" applyAlignment="1">
      <alignment horizontal="centerContinuous" vertical="center"/>
    </xf>
    <xf numFmtId="172" fontId="14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6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5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0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3" fillId="24" borderId="0" xfId="53" applyNumberFormat="1" applyFont="1" applyFill="1" applyBorder="1" applyAlignment="1">
      <alignment horizontal="centerContinuous"/>
      <protection/>
    </xf>
    <xf numFmtId="184" fontId="29" fillId="24" borderId="12" xfId="53" applyNumberFormat="1" applyFont="1" applyFill="1" applyBorder="1" applyAlignment="1">
      <alignment horizontal="centerContinuous"/>
      <protection/>
    </xf>
    <xf numFmtId="184" fontId="27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6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1" fillId="16" borderId="0" xfId="0" applyNumberFormat="1" applyFont="1" applyFill="1" applyAlignment="1">
      <alignment/>
    </xf>
    <xf numFmtId="188" fontId="31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5" fontId="2" fillId="16" borderId="0" xfId="0" applyNumberFormat="1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2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2" fillId="25" borderId="11" xfId="55" applyFont="1" applyFill="1" applyBorder="1" applyAlignment="1">
      <alignment horizontal="center" vertical="center"/>
      <protection/>
    </xf>
    <xf numFmtId="0" fontId="12" fillId="25" borderId="27" xfId="55" applyFont="1" applyFill="1" applyBorder="1" applyAlignment="1">
      <alignment horizontal="center" vertical="center"/>
      <protection/>
    </xf>
    <xf numFmtId="0" fontId="12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49" fontId="6" fillId="25" borderId="11" xfId="48" applyNumberFormat="1" applyFont="1" applyFill="1" applyBorder="1" applyAlignment="1">
      <alignment horizontal="left" vertical="center" wrapText="1"/>
    </xf>
    <xf numFmtId="49" fontId="6" fillId="25" borderId="0" xfId="48" applyNumberFormat="1" applyFont="1" applyFill="1" applyBorder="1" applyAlignment="1">
      <alignment horizontal="left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14 de Septiembre</c:v>
                </c:pt>
                <c:pt idx="1">
                  <c:v>Al 21 de Septiembre</c:v>
                </c:pt>
                <c:pt idx="2">
                  <c:v>Al 28 de Septiembre</c:v>
                </c:pt>
                <c:pt idx="3">
                  <c:v>Al 5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93751.92048936913</c:v>
                </c:pt>
                <c:pt idx="1">
                  <c:v>93532.24424352845</c:v>
                </c:pt>
                <c:pt idx="2">
                  <c:v>93274.72067235174</c:v>
                </c:pt>
                <c:pt idx="3">
                  <c:v>93892.2381907251</c:v>
                </c:pt>
              </c:numCache>
            </c:numRef>
          </c:val>
          <c:smooth val="0"/>
        </c:ser>
        <c:marker val="1"/>
        <c:axId val="46977199"/>
        <c:axId val="20141608"/>
      </c:line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719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5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18.1692637</c:v>
                </c:pt>
                <c:pt idx="1">
                  <c:v>18.1691463</c:v>
                </c:pt>
                <c:pt idx="2">
                  <c:v>18.1766952</c:v>
                </c:pt>
                <c:pt idx="3">
                  <c:v>18.1881536</c:v>
                </c:pt>
                <c:pt idx="4">
                  <c:v>18.2358442</c:v>
                </c:pt>
                <c:pt idx="5">
                  <c:v>18.2434796</c:v>
                </c:pt>
                <c:pt idx="6">
                  <c:v>18.2681586</c:v>
                </c:pt>
                <c:pt idx="7">
                  <c:v>18.2869399</c:v>
                </c:pt>
                <c:pt idx="8">
                  <c:v>18.3360339</c:v>
                </c:pt>
                <c:pt idx="9">
                  <c:v>18.3637031</c:v>
                </c:pt>
                <c:pt idx="10">
                  <c:v>18.3730435</c:v>
                </c:pt>
                <c:pt idx="11">
                  <c:v>18.3851836</c:v>
                </c:pt>
                <c:pt idx="12">
                  <c:v>18.4071562</c:v>
                </c:pt>
                <c:pt idx="13">
                  <c:v>18.4347911</c:v>
                </c:pt>
                <c:pt idx="14">
                  <c:v>18.4367557</c:v>
                </c:pt>
                <c:pt idx="15">
                  <c:v>18.4329161</c:v>
                </c:pt>
                <c:pt idx="16">
                  <c:v>18.4105788</c:v>
                </c:pt>
                <c:pt idx="17">
                  <c:v>18.4080856</c:v>
                </c:pt>
                <c:pt idx="18">
                  <c:v>18.4384818</c:v>
                </c:pt>
                <c:pt idx="19">
                  <c:v>18.4437898</c:v>
                </c:pt>
                <c:pt idx="20">
                  <c:v>18.4643258</c:v>
                </c:pt>
                <c:pt idx="21">
                  <c:v>18.4762517</c:v>
                </c:pt>
                <c:pt idx="22">
                  <c:v>18.4854783</c:v>
                </c:pt>
                <c:pt idx="23">
                  <c:v>18.4913211</c:v>
                </c:pt>
                <c:pt idx="24">
                  <c:v>18.4908694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16.6505826</c:v>
                </c:pt>
                <c:pt idx="1">
                  <c:v>16.6413393</c:v>
                </c:pt>
                <c:pt idx="2">
                  <c:v>16.6499862</c:v>
                </c:pt>
                <c:pt idx="3">
                  <c:v>16.6628928</c:v>
                </c:pt>
                <c:pt idx="4">
                  <c:v>16.7107154</c:v>
                </c:pt>
                <c:pt idx="5">
                  <c:v>16.7154484</c:v>
                </c:pt>
                <c:pt idx="6">
                  <c:v>16.7321107</c:v>
                </c:pt>
                <c:pt idx="7">
                  <c:v>16.7462099</c:v>
                </c:pt>
                <c:pt idx="8">
                  <c:v>16.8001042</c:v>
                </c:pt>
                <c:pt idx="9">
                  <c:v>16.8183786</c:v>
                </c:pt>
                <c:pt idx="10">
                  <c:v>16.8180566</c:v>
                </c:pt>
                <c:pt idx="11">
                  <c:v>16.8337319</c:v>
                </c:pt>
                <c:pt idx="12">
                  <c:v>16.855583</c:v>
                </c:pt>
                <c:pt idx="13">
                  <c:v>16.8762169</c:v>
                </c:pt>
                <c:pt idx="14">
                  <c:v>16.8826327</c:v>
                </c:pt>
                <c:pt idx="15">
                  <c:v>16.8775471</c:v>
                </c:pt>
                <c:pt idx="16">
                  <c:v>16.8574165</c:v>
                </c:pt>
                <c:pt idx="17">
                  <c:v>16.8626274</c:v>
                </c:pt>
                <c:pt idx="18">
                  <c:v>16.9160506</c:v>
                </c:pt>
                <c:pt idx="19">
                  <c:v>16.9182761</c:v>
                </c:pt>
                <c:pt idx="20">
                  <c:v>16.9296866</c:v>
                </c:pt>
                <c:pt idx="21">
                  <c:v>16.9401246</c:v>
                </c:pt>
                <c:pt idx="22">
                  <c:v>16.9333891</c:v>
                </c:pt>
                <c:pt idx="23">
                  <c:v>16.9494487</c:v>
                </c:pt>
                <c:pt idx="24">
                  <c:v>16.9525495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17.2204307</c:v>
                </c:pt>
                <c:pt idx="1">
                  <c:v>17.2249317</c:v>
                </c:pt>
                <c:pt idx="2">
                  <c:v>17.2351845</c:v>
                </c:pt>
                <c:pt idx="3">
                  <c:v>17.252861</c:v>
                </c:pt>
                <c:pt idx="4">
                  <c:v>17.2874158</c:v>
                </c:pt>
                <c:pt idx="5">
                  <c:v>17.3053105</c:v>
                </c:pt>
                <c:pt idx="6">
                  <c:v>17.3320338</c:v>
                </c:pt>
                <c:pt idx="7">
                  <c:v>17.3429377</c:v>
                </c:pt>
                <c:pt idx="8">
                  <c:v>17.3847344</c:v>
                </c:pt>
                <c:pt idx="9">
                  <c:v>17.4305377</c:v>
                </c:pt>
                <c:pt idx="10">
                  <c:v>17.4325561</c:v>
                </c:pt>
                <c:pt idx="11">
                  <c:v>17.3994731</c:v>
                </c:pt>
                <c:pt idx="12">
                  <c:v>17.421818</c:v>
                </c:pt>
                <c:pt idx="13">
                  <c:v>17.4878752</c:v>
                </c:pt>
                <c:pt idx="14">
                  <c:v>17.4911425</c:v>
                </c:pt>
                <c:pt idx="15">
                  <c:v>17.4814742</c:v>
                </c:pt>
                <c:pt idx="16">
                  <c:v>17.458824</c:v>
                </c:pt>
                <c:pt idx="17">
                  <c:v>17.4686761</c:v>
                </c:pt>
                <c:pt idx="18">
                  <c:v>17.5307963</c:v>
                </c:pt>
                <c:pt idx="19">
                  <c:v>17.5336362</c:v>
                </c:pt>
                <c:pt idx="20">
                  <c:v>17.5414</c:v>
                </c:pt>
                <c:pt idx="21">
                  <c:v>17.5499653</c:v>
                </c:pt>
                <c:pt idx="22">
                  <c:v>17.5334198</c:v>
                </c:pt>
                <c:pt idx="23">
                  <c:v>17.5572999</c:v>
                </c:pt>
                <c:pt idx="24">
                  <c:v>17.5546129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16.2514609</c:v>
                </c:pt>
                <c:pt idx="1">
                  <c:v>16.2575723</c:v>
                </c:pt>
                <c:pt idx="2">
                  <c:v>16.2649022</c:v>
                </c:pt>
                <c:pt idx="3">
                  <c:v>16.2731571</c:v>
                </c:pt>
                <c:pt idx="4">
                  <c:v>16.3023637</c:v>
                </c:pt>
                <c:pt idx="5">
                  <c:v>16.3117289</c:v>
                </c:pt>
                <c:pt idx="6">
                  <c:v>16.3286322</c:v>
                </c:pt>
                <c:pt idx="7">
                  <c:v>16.3454037</c:v>
                </c:pt>
                <c:pt idx="8">
                  <c:v>16.3894654</c:v>
                </c:pt>
                <c:pt idx="9">
                  <c:v>16.4184276</c:v>
                </c:pt>
                <c:pt idx="10">
                  <c:v>16.4249341</c:v>
                </c:pt>
                <c:pt idx="11">
                  <c:v>16.4343971</c:v>
                </c:pt>
                <c:pt idx="12">
                  <c:v>16.4574772</c:v>
                </c:pt>
                <c:pt idx="13">
                  <c:v>16.4779001</c:v>
                </c:pt>
                <c:pt idx="14">
                  <c:v>16.4794555</c:v>
                </c:pt>
                <c:pt idx="15">
                  <c:v>16.4729657</c:v>
                </c:pt>
                <c:pt idx="16">
                  <c:v>16.4540175</c:v>
                </c:pt>
                <c:pt idx="17">
                  <c:v>16.4595004</c:v>
                </c:pt>
                <c:pt idx="18">
                  <c:v>16.5068705</c:v>
                </c:pt>
                <c:pt idx="19">
                  <c:v>16.5089526</c:v>
                </c:pt>
                <c:pt idx="20">
                  <c:v>16.5137151</c:v>
                </c:pt>
                <c:pt idx="21">
                  <c:v>16.5257348</c:v>
                </c:pt>
                <c:pt idx="22">
                  <c:v>16.5244906</c:v>
                </c:pt>
                <c:pt idx="23">
                  <c:v>16.5323576</c:v>
                </c:pt>
                <c:pt idx="24">
                  <c:v>16.5373642</c:v>
                </c:pt>
              </c:numCache>
            </c:numRef>
          </c:val>
          <c:smooth val="0"/>
        </c:ser>
        <c:marker val="1"/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57522"/>
        <c:crosses val="autoZero"/>
        <c:auto val="0"/>
        <c:lblOffset val="100"/>
        <c:tickLblSkip val="1"/>
        <c:noMultiLvlLbl val="0"/>
      </c:catAx>
      <c:valAx>
        <c:axId val="20857522"/>
        <c:scaling>
          <c:orientation val="minMax"/>
          <c:max val="19"/>
          <c:min val="1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56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105.8768333</c:v>
                </c:pt>
                <c:pt idx="1">
                  <c:v>105.6838238</c:v>
                </c:pt>
                <c:pt idx="2">
                  <c:v>105.6430499</c:v>
                </c:pt>
                <c:pt idx="3">
                  <c:v>106.0904072</c:v>
                </c:pt>
                <c:pt idx="4">
                  <c:v>106.9577872</c:v>
                </c:pt>
                <c:pt idx="5">
                  <c:v>106.8349376</c:v>
                </c:pt>
                <c:pt idx="6">
                  <c:v>107.1408676</c:v>
                </c:pt>
                <c:pt idx="7">
                  <c:v>107.5248538</c:v>
                </c:pt>
                <c:pt idx="8">
                  <c:v>108.3297936</c:v>
                </c:pt>
                <c:pt idx="9">
                  <c:v>109.0474333</c:v>
                </c:pt>
                <c:pt idx="10">
                  <c:v>108.9956975</c:v>
                </c:pt>
                <c:pt idx="11">
                  <c:v>108.9931938</c:v>
                </c:pt>
                <c:pt idx="12">
                  <c:v>109.2478367</c:v>
                </c:pt>
                <c:pt idx="13">
                  <c:v>109.1384774</c:v>
                </c:pt>
                <c:pt idx="14">
                  <c:v>109.1047977</c:v>
                </c:pt>
                <c:pt idx="15">
                  <c:v>108.7942584</c:v>
                </c:pt>
                <c:pt idx="16">
                  <c:v>108.4366881</c:v>
                </c:pt>
                <c:pt idx="17">
                  <c:v>108.3132643</c:v>
                </c:pt>
                <c:pt idx="18">
                  <c:v>108.7728208</c:v>
                </c:pt>
                <c:pt idx="19">
                  <c:v>108.7401664</c:v>
                </c:pt>
                <c:pt idx="20">
                  <c:v>108.9173623</c:v>
                </c:pt>
                <c:pt idx="21">
                  <c:v>108.9494917</c:v>
                </c:pt>
                <c:pt idx="22">
                  <c:v>109.0389072</c:v>
                </c:pt>
                <c:pt idx="23">
                  <c:v>109.2072696</c:v>
                </c:pt>
                <c:pt idx="24">
                  <c:v>109.0894294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116.6462532</c:v>
                </c:pt>
                <c:pt idx="1">
                  <c:v>116.3781822</c:v>
                </c:pt>
                <c:pt idx="2">
                  <c:v>116.3567494</c:v>
                </c:pt>
                <c:pt idx="3">
                  <c:v>116.9479392</c:v>
                </c:pt>
                <c:pt idx="4">
                  <c:v>117.9967585</c:v>
                </c:pt>
                <c:pt idx="5">
                  <c:v>117.909109</c:v>
                </c:pt>
                <c:pt idx="6">
                  <c:v>118.2373999</c:v>
                </c:pt>
                <c:pt idx="7">
                  <c:v>118.6449186</c:v>
                </c:pt>
                <c:pt idx="8">
                  <c:v>119.5826077</c:v>
                </c:pt>
                <c:pt idx="9">
                  <c:v>120.4277758</c:v>
                </c:pt>
                <c:pt idx="10">
                  <c:v>120.3329399</c:v>
                </c:pt>
                <c:pt idx="11">
                  <c:v>120.2124722</c:v>
                </c:pt>
                <c:pt idx="12">
                  <c:v>120.480344</c:v>
                </c:pt>
                <c:pt idx="13">
                  <c:v>120.4242395</c:v>
                </c:pt>
                <c:pt idx="14">
                  <c:v>120.3989214</c:v>
                </c:pt>
                <c:pt idx="15">
                  <c:v>120.1023747</c:v>
                </c:pt>
                <c:pt idx="16">
                  <c:v>119.6737516</c:v>
                </c:pt>
                <c:pt idx="17">
                  <c:v>119.532097</c:v>
                </c:pt>
                <c:pt idx="18">
                  <c:v>120.1224063</c:v>
                </c:pt>
                <c:pt idx="19">
                  <c:v>120.0873762</c:v>
                </c:pt>
                <c:pt idx="20">
                  <c:v>120.3290267</c:v>
                </c:pt>
                <c:pt idx="21">
                  <c:v>120.3543063</c:v>
                </c:pt>
                <c:pt idx="22">
                  <c:v>120.3318075</c:v>
                </c:pt>
                <c:pt idx="23">
                  <c:v>120.5539966</c:v>
                </c:pt>
                <c:pt idx="24">
                  <c:v>120.3621517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112.3811624</c:v>
                </c:pt>
                <c:pt idx="1">
                  <c:v>112.2040973</c:v>
                </c:pt>
                <c:pt idx="2">
                  <c:v>112.1974935</c:v>
                </c:pt>
                <c:pt idx="3">
                  <c:v>112.7568279</c:v>
                </c:pt>
                <c:pt idx="4">
                  <c:v>113.5373748</c:v>
                </c:pt>
                <c:pt idx="5">
                  <c:v>113.4174638</c:v>
                </c:pt>
                <c:pt idx="6">
                  <c:v>113.7097592</c:v>
                </c:pt>
                <c:pt idx="7">
                  <c:v>114.1264648</c:v>
                </c:pt>
                <c:pt idx="8">
                  <c:v>115.0739012</c:v>
                </c:pt>
                <c:pt idx="9">
                  <c:v>115.9164457</c:v>
                </c:pt>
                <c:pt idx="10">
                  <c:v>115.8445359</c:v>
                </c:pt>
                <c:pt idx="11">
                  <c:v>115.7774009</c:v>
                </c:pt>
                <c:pt idx="12">
                  <c:v>116.0108335</c:v>
                </c:pt>
                <c:pt idx="13">
                  <c:v>115.893744</c:v>
                </c:pt>
                <c:pt idx="14">
                  <c:v>115.8456318</c:v>
                </c:pt>
                <c:pt idx="15">
                  <c:v>115.5151051</c:v>
                </c:pt>
                <c:pt idx="16">
                  <c:v>115.077646</c:v>
                </c:pt>
                <c:pt idx="17">
                  <c:v>114.9725621</c:v>
                </c:pt>
                <c:pt idx="18">
                  <c:v>115.4867047</c:v>
                </c:pt>
                <c:pt idx="19">
                  <c:v>115.4110795</c:v>
                </c:pt>
                <c:pt idx="20">
                  <c:v>115.5722975</c:v>
                </c:pt>
                <c:pt idx="21">
                  <c:v>115.6436017</c:v>
                </c:pt>
                <c:pt idx="22">
                  <c:v>115.6828668</c:v>
                </c:pt>
                <c:pt idx="23">
                  <c:v>115.8702404</c:v>
                </c:pt>
                <c:pt idx="24">
                  <c:v>115.7138573</c:v>
                </c:pt>
              </c:numCache>
            </c:numRef>
          </c:val>
          <c:smooth val="0"/>
        </c:ser>
        <c:marker val="1"/>
        <c:axId val="53499971"/>
        <c:axId val="11737692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22.584054</c:v>
                </c:pt>
                <c:pt idx="1">
                  <c:v>22.5424914</c:v>
                </c:pt>
                <c:pt idx="2">
                  <c:v>22.5587855</c:v>
                </c:pt>
                <c:pt idx="3">
                  <c:v>22.6691022</c:v>
                </c:pt>
                <c:pt idx="4">
                  <c:v>22.8237535</c:v>
                </c:pt>
                <c:pt idx="5">
                  <c:v>22.8273514</c:v>
                </c:pt>
                <c:pt idx="6">
                  <c:v>22.8988683</c:v>
                </c:pt>
                <c:pt idx="7">
                  <c:v>22.977526</c:v>
                </c:pt>
                <c:pt idx="8">
                  <c:v>23.1298039</c:v>
                </c:pt>
                <c:pt idx="9">
                  <c:v>23.3070328</c:v>
                </c:pt>
                <c:pt idx="10">
                  <c:v>23.275339</c:v>
                </c:pt>
                <c:pt idx="11">
                  <c:v>23.2382558</c:v>
                </c:pt>
                <c:pt idx="12">
                  <c:v>23.282496</c:v>
                </c:pt>
                <c:pt idx="13">
                  <c:v>23.2843556</c:v>
                </c:pt>
                <c:pt idx="14">
                  <c:v>23.2704729</c:v>
                </c:pt>
                <c:pt idx="15">
                  <c:v>23.2091426</c:v>
                </c:pt>
                <c:pt idx="16">
                  <c:v>23.1325862</c:v>
                </c:pt>
                <c:pt idx="17">
                  <c:v>23.1118652</c:v>
                </c:pt>
                <c:pt idx="18">
                  <c:v>23.2021478</c:v>
                </c:pt>
                <c:pt idx="19">
                  <c:v>23.1994377</c:v>
                </c:pt>
                <c:pt idx="20">
                  <c:v>23.2290848</c:v>
                </c:pt>
                <c:pt idx="21">
                  <c:v>23.2506033</c:v>
                </c:pt>
                <c:pt idx="22">
                  <c:v>23.2680572</c:v>
                </c:pt>
                <c:pt idx="23">
                  <c:v>23.2898883</c:v>
                </c:pt>
                <c:pt idx="24">
                  <c:v>23.2558694</c:v>
                </c:pt>
              </c:numCache>
            </c:numRef>
          </c:val>
          <c:smooth val="0"/>
        </c:ser>
        <c:marker val="1"/>
        <c:axId val="38530365"/>
        <c:axId val="11228966"/>
      </c:lineChart>
      <c:catAx>
        <c:axId val="534999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37692"/>
        <c:crosses val="autoZero"/>
        <c:auto val="0"/>
        <c:lblOffset val="100"/>
        <c:tickLblSkip val="1"/>
        <c:noMultiLvlLbl val="0"/>
      </c:catAx>
      <c:valAx>
        <c:axId val="11737692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99971"/>
        <c:crossesAt val="1"/>
        <c:crossBetween val="between"/>
        <c:dispUnits/>
      </c:valAx>
      <c:catAx>
        <c:axId val="38530365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8966"/>
        <c:crosses val="autoZero"/>
        <c:auto val="0"/>
        <c:lblOffset val="100"/>
        <c:tickLblSkip val="1"/>
        <c:noMultiLvlLbl val="0"/>
      </c:catAx>
      <c:valAx>
        <c:axId val="11228966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29.6426245</c:v>
                </c:pt>
                <c:pt idx="1">
                  <c:v>29.5191875</c:v>
                </c:pt>
                <c:pt idx="2">
                  <c:v>29.4835662</c:v>
                </c:pt>
                <c:pt idx="3">
                  <c:v>29.7218139</c:v>
                </c:pt>
                <c:pt idx="4">
                  <c:v>30.1380771</c:v>
                </c:pt>
                <c:pt idx="5">
                  <c:v>30.0929555</c:v>
                </c:pt>
                <c:pt idx="6">
                  <c:v>30.2463734</c:v>
                </c:pt>
                <c:pt idx="7">
                  <c:v>30.42918</c:v>
                </c:pt>
                <c:pt idx="8">
                  <c:v>30.8454374</c:v>
                </c:pt>
                <c:pt idx="9">
                  <c:v>31.3682805</c:v>
                </c:pt>
                <c:pt idx="10">
                  <c:v>31.2825505</c:v>
                </c:pt>
                <c:pt idx="11">
                  <c:v>31.2161774</c:v>
                </c:pt>
                <c:pt idx="12">
                  <c:v>31.2678811</c:v>
                </c:pt>
                <c:pt idx="13">
                  <c:v>31.1391439</c:v>
                </c:pt>
                <c:pt idx="14">
                  <c:v>31.1657399</c:v>
                </c:pt>
                <c:pt idx="15">
                  <c:v>31.072826</c:v>
                </c:pt>
                <c:pt idx="16">
                  <c:v>30.9597619</c:v>
                </c:pt>
                <c:pt idx="17">
                  <c:v>30.8938437</c:v>
                </c:pt>
                <c:pt idx="18">
                  <c:v>31.0496417</c:v>
                </c:pt>
                <c:pt idx="19">
                  <c:v>31.029906</c:v>
                </c:pt>
                <c:pt idx="20">
                  <c:v>31.0991861</c:v>
                </c:pt>
                <c:pt idx="21">
                  <c:v>31.0924106</c:v>
                </c:pt>
                <c:pt idx="22">
                  <c:v>31.0905293</c:v>
                </c:pt>
                <c:pt idx="23">
                  <c:v>31.185394</c:v>
                </c:pt>
                <c:pt idx="24">
                  <c:v>31.1543553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28.692621</c:v>
                </c:pt>
                <c:pt idx="1">
                  <c:v>28.5361443</c:v>
                </c:pt>
                <c:pt idx="2">
                  <c:v>28.4968415</c:v>
                </c:pt>
                <c:pt idx="3">
                  <c:v>28.7588439</c:v>
                </c:pt>
                <c:pt idx="4">
                  <c:v>29.1901628</c:v>
                </c:pt>
                <c:pt idx="5">
                  <c:v>29.1489005</c:v>
                </c:pt>
                <c:pt idx="6">
                  <c:v>29.2971818</c:v>
                </c:pt>
                <c:pt idx="7">
                  <c:v>29.4702978</c:v>
                </c:pt>
                <c:pt idx="8">
                  <c:v>29.9035632</c:v>
                </c:pt>
                <c:pt idx="9">
                  <c:v>30.4501814</c:v>
                </c:pt>
                <c:pt idx="10">
                  <c:v>30.3286171</c:v>
                </c:pt>
                <c:pt idx="11">
                  <c:v>30.2482048</c:v>
                </c:pt>
                <c:pt idx="12">
                  <c:v>30.2831584</c:v>
                </c:pt>
                <c:pt idx="13">
                  <c:v>30.1475317</c:v>
                </c:pt>
                <c:pt idx="14">
                  <c:v>30.1701562</c:v>
                </c:pt>
                <c:pt idx="15">
                  <c:v>30.0861677</c:v>
                </c:pt>
                <c:pt idx="16">
                  <c:v>29.9653878</c:v>
                </c:pt>
                <c:pt idx="17">
                  <c:v>29.8920553</c:v>
                </c:pt>
                <c:pt idx="18">
                  <c:v>30.0768226</c:v>
                </c:pt>
                <c:pt idx="19">
                  <c:v>30.0484576</c:v>
                </c:pt>
                <c:pt idx="20">
                  <c:v>30.1337343</c:v>
                </c:pt>
                <c:pt idx="21">
                  <c:v>30.1265751</c:v>
                </c:pt>
                <c:pt idx="22">
                  <c:v>30.0829968</c:v>
                </c:pt>
                <c:pt idx="23">
                  <c:v>30.1928433</c:v>
                </c:pt>
                <c:pt idx="24">
                  <c:v>30.1547416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28.3051149</c:v>
                </c:pt>
                <c:pt idx="1">
                  <c:v>28.2061578</c:v>
                </c:pt>
                <c:pt idx="2">
                  <c:v>28.2089577</c:v>
                </c:pt>
                <c:pt idx="3">
                  <c:v>28.4271224</c:v>
                </c:pt>
                <c:pt idx="4">
                  <c:v>28.784457</c:v>
                </c:pt>
                <c:pt idx="5">
                  <c:v>28.773763</c:v>
                </c:pt>
                <c:pt idx="6">
                  <c:v>28.9302754</c:v>
                </c:pt>
                <c:pt idx="7">
                  <c:v>29.0938351</c:v>
                </c:pt>
                <c:pt idx="8">
                  <c:v>29.4616653</c:v>
                </c:pt>
                <c:pt idx="9">
                  <c:v>29.9837038</c:v>
                </c:pt>
                <c:pt idx="10">
                  <c:v>29.864741</c:v>
                </c:pt>
                <c:pt idx="11">
                  <c:v>29.7948031</c:v>
                </c:pt>
                <c:pt idx="12">
                  <c:v>29.8285473</c:v>
                </c:pt>
                <c:pt idx="13">
                  <c:v>29.720617</c:v>
                </c:pt>
                <c:pt idx="14">
                  <c:v>29.7017147</c:v>
                </c:pt>
                <c:pt idx="15">
                  <c:v>29.6277531</c:v>
                </c:pt>
                <c:pt idx="16">
                  <c:v>29.5185185</c:v>
                </c:pt>
                <c:pt idx="17">
                  <c:v>29.4514075</c:v>
                </c:pt>
                <c:pt idx="18">
                  <c:v>29.6384271</c:v>
                </c:pt>
                <c:pt idx="19">
                  <c:v>29.62144</c:v>
                </c:pt>
                <c:pt idx="20">
                  <c:v>29.6967536</c:v>
                </c:pt>
                <c:pt idx="21">
                  <c:v>29.6954454</c:v>
                </c:pt>
                <c:pt idx="22">
                  <c:v>29.6383515</c:v>
                </c:pt>
                <c:pt idx="23">
                  <c:v>29.7225203</c:v>
                </c:pt>
                <c:pt idx="24">
                  <c:v>29.682922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41155</c:v>
                </c:pt>
                <c:pt idx="1">
                  <c:v>41156</c:v>
                </c:pt>
                <c:pt idx="2">
                  <c:v>41157</c:v>
                </c:pt>
                <c:pt idx="3">
                  <c:v>41158</c:v>
                </c:pt>
                <c:pt idx="4">
                  <c:v>41159</c:v>
                </c:pt>
                <c:pt idx="5">
                  <c:v>41162</c:v>
                </c:pt>
                <c:pt idx="6">
                  <c:v>41163</c:v>
                </c:pt>
                <c:pt idx="7">
                  <c:v>41164</c:v>
                </c:pt>
                <c:pt idx="8">
                  <c:v>41165</c:v>
                </c:pt>
                <c:pt idx="9">
                  <c:v>41166</c:v>
                </c:pt>
                <c:pt idx="10">
                  <c:v>41169</c:v>
                </c:pt>
                <c:pt idx="11">
                  <c:v>41170</c:v>
                </c:pt>
                <c:pt idx="12">
                  <c:v>41171</c:v>
                </c:pt>
                <c:pt idx="13">
                  <c:v>41172</c:v>
                </c:pt>
                <c:pt idx="14">
                  <c:v>41173</c:v>
                </c:pt>
                <c:pt idx="15">
                  <c:v>41176</c:v>
                </c:pt>
                <c:pt idx="16">
                  <c:v>41177</c:v>
                </c:pt>
                <c:pt idx="17">
                  <c:v>41178</c:v>
                </c:pt>
                <c:pt idx="18">
                  <c:v>41179</c:v>
                </c:pt>
                <c:pt idx="19">
                  <c:v>41180</c:v>
                </c:pt>
                <c:pt idx="20">
                  <c:v>41183</c:v>
                </c:pt>
                <c:pt idx="21">
                  <c:v>41184</c:v>
                </c:pt>
                <c:pt idx="22">
                  <c:v>41185</c:v>
                </c:pt>
                <c:pt idx="23">
                  <c:v>41186</c:v>
                </c:pt>
                <c:pt idx="24">
                  <c:v>41187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25.2392042</c:v>
                </c:pt>
                <c:pt idx="1">
                  <c:v>25.1335348</c:v>
                </c:pt>
                <c:pt idx="2">
                  <c:v>25.1172854</c:v>
                </c:pt>
                <c:pt idx="3">
                  <c:v>25.3268569</c:v>
                </c:pt>
                <c:pt idx="4">
                  <c:v>25.6618653</c:v>
                </c:pt>
                <c:pt idx="5">
                  <c:v>25.6268529</c:v>
                </c:pt>
                <c:pt idx="6">
                  <c:v>25.7599963</c:v>
                </c:pt>
                <c:pt idx="7">
                  <c:v>25.9144007</c:v>
                </c:pt>
                <c:pt idx="8">
                  <c:v>26.3237571</c:v>
                </c:pt>
                <c:pt idx="9">
                  <c:v>26.7842689</c:v>
                </c:pt>
                <c:pt idx="10">
                  <c:v>26.6889646</c:v>
                </c:pt>
                <c:pt idx="11">
                  <c:v>26.6194235</c:v>
                </c:pt>
                <c:pt idx="12">
                  <c:v>26.6458349</c:v>
                </c:pt>
                <c:pt idx="13">
                  <c:v>26.5340558</c:v>
                </c:pt>
                <c:pt idx="14">
                  <c:v>26.5409472</c:v>
                </c:pt>
                <c:pt idx="15">
                  <c:v>26.4783502</c:v>
                </c:pt>
                <c:pt idx="16">
                  <c:v>26.3677456</c:v>
                </c:pt>
                <c:pt idx="17">
                  <c:v>26.32221</c:v>
                </c:pt>
                <c:pt idx="18">
                  <c:v>26.4499224</c:v>
                </c:pt>
                <c:pt idx="19">
                  <c:v>26.4142172</c:v>
                </c:pt>
                <c:pt idx="20">
                  <c:v>26.4690771</c:v>
                </c:pt>
                <c:pt idx="21">
                  <c:v>26.4648545</c:v>
                </c:pt>
                <c:pt idx="22">
                  <c:v>26.4509708</c:v>
                </c:pt>
                <c:pt idx="23">
                  <c:v>26.5318773</c:v>
                </c:pt>
                <c:pt idx="24">
                  <c:v>26.4845308</c:v>
                </c:pt>
              </c:numCache>
            </c:numRef>
          </c:val>
          <c:smooth val="0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31024"/>
        <c:crosses val="autoZero"/>
        <c:auto val="0"/>
        <c:lblOffset val="100"/>
        <c:tickLblSkip val="1"/>
        <c:noMultiLvlLbl val="0"/>
      </c:catAx>
      <c:valAx>
        <c:axId val="37131024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5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76200</xdr:rowOff>
    </xdr:from>
    <xdr:to>
      <xdr:col>6</xdr:col>
      <xdr:colOff>0</xdr:colOff>
      <xdr:row>54</xdr:row>
      <xdr:rowOff>19050</xdr:rowOff>
    </xdr:to>
    <xdr:graphicFrame>
      <xdr:nvGraphicFramePr>
        <xdr:cNvPr id="1" name="Chart 3"/>
        <xdr:cNvGraphicFramePr/>
      </xdr:nvGraphicFramePr>
      <xdr:xfrm>
        <a:off x="0" y="58388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56"/>
      <c r="E7" s="156"/>
      <c r="F7" s="156"/>
    </row>
    <row r="8" spans="1:6" ht="20.25">
      <c r="A8" s="58" t="s">
        <v>135</v>
      </c>
      <c r="B8" s="59"/>
      <c r="C8" s="60"/>
      <c r="D8" s="60"/>
      <c r="E8" s="60"/>
      <c r="F8" s="61"/>
    </row>
    <row r="9" spans="1:6" ht="16.5">
      <c r="A9" s="13" t="s">
        <v>139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130</v>
      </c>
      <c r="D13" s="21" t="s">
        <v>132</v>
      </c>
      <c r="E13" s="21" t="s">
        <v>134</v>
      </c>
      <c r="F13" s="193" t="s">
        <v>137</v>
      </c>
    </row>
    <row r="14" spans="1:6" ht="12.75">
      <c r="A14" s="22" t="s">
        <v>2</v>
      </c>
      <c r="B14" s="23"/>
      <c r="C14" s="24">
        <v>5184570</v>
      </c>
      <c r="D14" s="24">
        <v>5195709</v>
      </c>
      <c r="E14" s="24">
        <v>5209225</v>
      </c>
      <c r="F14" s="194">
        <v>5211703</v>
      </c>
    </row>
    <row r="15" spans="1:6" ht="12.75">
      <c r="A15" s="22" t="s">
        <v>3</v>
      </c>
      <c r="B15" s="23"/>
      <c r="C15" s="24">
        <v>10668</v>
      </c>
      <c r="D15" s="24">
        <v>11857</v>
      </c>
      <c r="E15" s="24">
        <v>13669</v>
      </c>
      <c r="F15" s="195">
        <v>3245</v>
      </c>
    </row>
    <row r="16" spans="1:6" ht="12.75">
      <c r="A16" s="22" t="s">
        <v>4</v>
      </c>
      <c r="B16" s="25"/>
      <c r="C16" s="24">
        <v>9370</v>
      </c>
      <c r="D16" s="24">
        <v>9668</v>
      </c>
      <c r="E16" s="24">
        <v>10386</v>
      </c>
      <c r="F16" s="195">
        <v>2641</v>
      </c>
    </row>
    <row r="17" spans="1:6" ht="12.75">
      <c r="A17" s="22" t="s">
        <v>5</v>
      </c>
      <c r="B17" s="23"/>
      <c r="C17" s="24">
        <v>1298</v>
      </c>
      <c r="D17" s="24">
        <v>2189</v>
      </c>
      <c r="E17" s="24">
        <v>3283</v>
      </c>
      <c r="F17" s="195">
        <v>604</v>
      </c>
    </row>
    <row r="18" spans="1:6" ht="13.5">
      <c r="A18" s="22" t="s">
        <v>6</v>
      </c>
      <c r="B18" s="26"/>
      <c r="C18" s="27">
        <v>31.63869693978283</v>
      </c>
      <c r="D18" s="27">
        <v>11.14548181477315</v>
      </c>
      <c r="E18" s="27">
        <v>15.282111832672673</v>
      </c>
      <c r="F18" s="196">
        <v>-76.26015070597703</v>
      </c>
    </row>
    <row r="19" spans="1:6" ht="5.25" customHeight="1">
      <c r="A19" s="17"/>
      <c r="B19" s="26"/>
      <c r="C19" s="26"/>
      <c r="D19" s="18"/>
      <c r="E19" s="18"/>
      <c r="F19" s="19"/>
    </row>
    <row r="20" spans="1:6" ht="13.5" customHeight="1">
      <c r="A20" s="28" t="s">
        <v>7</v>
      </c>
      <c r="B20" s="29"/>
      <c r="C20" s="30" t="s">
        <v>131</v>
      </c>
      <c r="D20" s="30" t="s">
        <v>133</v>
      </c>
      <c r="E20" s="30" t="s">
        <v>136</v>
      </c>
      <c r="F20" s="197" t="s">
        <v>140</v>
      </c>
    </row>
    <row r="21" spans="1:6" ht="12.75">
      <c r="A21" s="22" t="s">
        <v>8</v>
      </c>
      <c r="B21" s="23"/>
      <c r="C21" s="24">
        <v>93751.92048936913</v>
      </c>
      <c r="D21" s="24">
        <v>93532.24424352845</v>
      </c>
      <c r="E21" s="24">
        <v>93274.72067235174</v>
      </c>
      <c r="F21" s="195">
        <v>93892.2381907251</v>
      </c>
    </row>
    <row r="22" spans="1:6" ht="12.75">
      <c r="A22" s="22" t="s">
        <v>9</v>
      </c>
      <c r="B22" s="23"/>
      <c r="C22" s="24">
        <v>92825.7664719089</v>
      </c>
      <c r="D22" s="24">
        <v>92608.16335584439</v>
      </c>
      <c r="E22" s="24">
        <v>92353.26576618922</v>
      </c>
      <c r="F22" s="195">
        <v>92968.35518454055</v>
      </c>
    </row>
    <row r="23" spans="1:6" ht="12.75">
      <c r="A23" s="22" t="s">
        <v>10</v>
      </c>
      <c r="B23" s="23"/>
      <c r="C23" s="24">
        <v>926.1540174602628</v>
      </c>
      <c r="D23" s="24">
        <v>924.0808876840582</v>
      </c>
      <c r="E23" s="24">
        <v>921.4549061625395</v>
      </c>
      <c r="F23" s="195">
        <v>923.8830061845681</v>
      </c>
    </row>
    <row r="24" spans="1:6" ht="13.5">
      <c r="A24" s="22" t="s">
        <v>11</v>
      </c>
      <c r="B24" s="26"/>
      <c r="C24" s="31">
        <v>2.332927704146104</v>
      </c>
      <c r="D24" s="27">
        <v>-0.23431652887110355</v>
      </c>
      <c r="E24" s="27">
        <v>-0.27533132906144564</v>
      </c>
      <c r="F24" s="196">
        <v>0.6620416699424148</v>
      </c>
    </row>
    <row r="25" spans="1:6" ht="12.75">
      <c r="A25" s="32" t="s">
        <v>12</v>
      </c>
      <c r="B25" s="18"/>
      <c r="C25" s="26"/>
      <c r="D25" s="18"/>
      <c r="E25" s="18"/>
      <c r="F25" s="19"/>
    </row>
    <row r="26" spans="1:6" ht="5.25" customHeight="1">
      <c r="A26" s="17"/>
      <c r="B26" s="26"/>
      <c r="C26" s="26"/>
      <c r="D26" s="18"/>
      <c r="E26" s="18"/>
      <c r="F26" s="19"/>
    </row>
    <row r="27" spans="1:6" ht="13.5" customHeight="1">
      <c r="A27" s="28" t="s">
        <v>101</v>
      </c>
      <c r="B27" s="29"/>
      <c r="C27" s="30" t="s">
        <v>131</v>
      </c>
      <c r="D27" s="30" t="s">
        <v>133</v>
      </c>
      <c r="E27" s="30" t="s">
        <v>136</v>
      </c>
      <c r="F27" s="198" t="s">
        <v>140</v>
      </c>
    </row>
    <row r="28" spans="1:6" ht="12.75">
      <c r="A28" s="22" t="s">
        <v>8</v>
      </c>
      <c r="B28" s="23"/>
      <c r="C28" s="24">
        <v>9887.128117531081</v>
      </c>
      <c r="D28" s="24">
        <v>9913.65640927604</v>
      </c>
      <c r="E28" s="24">
        <v>9931.87650404868</v>
      </c>
      <c r="F28" s="195">
        <v>9938.402003184787</v>
      </c>
    </row>
    <row r="29" spans="1:6" ht="12.75">
      <c r="A29" s="22" t="s">
        <v>9</v>
      </c>
      <c r="B29" s="23"/>
      <c r="C29" s="24">
        <v>9810.288849407487</v>
      </c>
      <c r="D29" s="24">
        <v>9836.529432144007</v>
      </c>
      <c r="E29" s="24">
        <v>9854.868083882864</v>
      </c>
      <c r="F29" s="195">
        <v>9861.249447225628</v>
      </c>
    </row>
    <row r="30" spans="1:6" ht="12.75">
      <c r="A30" s="22" t="s">
        <v>10</v>
      </c>
      <c r="B30" s="23"/>
      <c r="C30" s="24">
        <v>76.83926812359711</v>
      </c>
      <c r="D30" s="24">
        <v>77.1269771320351</v>
      </c>
      <c r="E30" s="24">
        <v>77.00842016581531</v>
      </c>
      <c r="F30" s="195">
        <v>77.15255595915741</v>
      </c>
    </row>
    <row r="31" spans="1:6" ht="13.5">
      <c r="A31" s="22" t="s">
        <v>11</v>
      </c>
      <c r="B31" s="26"/>
      <c r="C31" s="31">
        <v>2.3059584461606386</v>
      </c>
      <c r="D31" s="27">
        <v>0.26831139871568155</v>
      </c>
      <c r="E31" s="27">
        <v>0.18378783791206388</v>
      </c>
      <c r="F31" s="196">
        <v>0.06570258030742515</v>
      </c>
    </row>
    <row r="32" spans="1:6" ht="5.25" customHeight="1">
      <c r="A32" s="17"/>
      <c r="B32" s="26"/>
      <c r="C32" s="26"/>
      <c r="D32" s="18"/>
      <c r="E32" s="18"/>
      <c r="F32" s="19"/>
    </row>
    <row r="33" spans="1:6" ht="13.5" customHeight="1">
      <c r="A33" s="28" t="s">
        <v>100</v>
      </c>
      <c r="B33" s="29"/>
      <c r="C33" s="30" t="s">
        <v>131</v>
      </c>
      <c r="D33" s="30" t="s">
        <v>133</v>
      </c>
      <c r="E33" s="30" t="s">
        <v>136</v>
      </c>
      <c r="F33" s="198" t="s">
        <v>140</v>
      </c>
    </row>
    <row r="34" spans="1:6" ht="12.75">
      <c r="A34" s="22" t="s">
        <v>8</v>
      </c>
      <c r="B34" s="23"/>
      <c r="C34" s="24">
        <v>64679.14960871819</v>
      </c>
      <c r="D34" s="24">
        <v>64580.953049920994</v>
      </c>
      <c r="E34" s="24">
        <v>64371.19388401425</v>
      </c>
      <c r="F34" s="195">
        <v>64926.69005214304</v>
      </c>
    </row>
    <row r="35" spans="1:6" ht="12.75">
      <c r="A35" s="22" t="s">
        <v>9</v>
      </c>
      <c r="B35" s="23"/>
      <c r="C35" s="24">
        <v>64065.54105273813</v>
      </c>
      <c r="D35" s="24">
        <v>63966.85594282476</v>
      </c>
      <c r="E35" s="24">
        <v>63757.84351481487</v>
      </c>
      <c r="F35" s="195">
        <v>64311.74182545586</v>
      </c>
    </row>
    <row r="36" spans="1:6" ht="12.75">
      <c r="A36" s="22" t="s">
        <v>10</v>
      </c>
      <c r="B36" s="23"/>
      <c r="C36" s="24">
        <v>613.6085559800626</v>
      </c>
      <c r="D36" s="24">
        <v>614.0971070962389</v>
      </c>
      <c r="E36" s="24">
        <v>613.3503691993797</v>
      </c>
      <c r="F36" s="195">
        <v>614.9482266871887</v>
      </c>
    </row>
    <row r="37" spans="1:6" ht="13.5">
      <c r="A37" s="22" t="s">
        <v>11</v>
      </c>
      <c r="B37" s="26"/>
      <c r="C37" s="31">
        <v>1.794217381696117</v>
      </c>
      <c r="D37" s="27">
        <v>-0.15182104185235135</v>
      </c>
      <c r="E37" s="27">
        <v>-0.3248003567624669</v>
      </c>
      <c r="F37" s="196">
        <v>0.8629576905621938</v>
      </c>
    </row>
    <row r="38" spans="1:6" ht="5.25" customHeight="1">
      <c r="A38" s="17"/>
      <c r="B38" s="26"/>
      <c r="C38" s="26"/>
      <c r="D38" s="18"/>
      <c r="E38" s="18"/>
      <c r="F38" s="19"/>
    </row>
    <row r="39" spans="1:6" ht="13.5" customHeight="1">
      <c r="A39" s="28" t="s">
        <v>99</v>
      </c>
      <c r="B39" s="29"/>
      <c r="C39" s="30" t="s">
        <v>131</v>
      </c>
      <c r="D39" s="30" t="s">
        <v>133</v>
      </c>
      <c r="E39" s="30" t="s">
        <v>136</v>
      </c>
      <c r="F39" s="198" t="s">
        <v>140</v>
      </c>
    </row>
    <row r="40" spans="1:6" ht="12.75">
      <c r="A40" s="22" t="s">
        <v>8</v>
      </c>
      <c r="B40" s="23"/>
      <c r="C40" s="24">
        <v>19185.642763119868</v>
      </c>
      <c r="D40" s="24">
        <v>19037.63478433141</v>
      </c>
      <c r="E40" s="24">
        <v>18971.65028428882</v>
      </c>
      <c r="F40" s="195">
        <v>19027.146135397274</v>
      </c>
    </row>
    <row r="41" spans="1:6" ht="12.75">
      <c r="A41" s="22" t="s">
        <v>9</v>
      </c>
      <c r="B41" s="23"/>
      <c r="C41" s="24">
        <v>18949.936569763275</v>
      </c>
      <c r="D41" s="24">
        <v>18804.77798087563</v>
      </c>
      <c r="E41" s="24">
        <v>18740.55416749148</v>
      </c>
      <c r="F41" s="195">
        <v>18795.36391185905</v>
      </c>
    </row>
    <row r="42" spans="1:6" ht="12.75">
      <c r="A42" s="22" t="s">
        <v>10</v>
      </c>
      <c r="B42" s="23"/>
      <c r="C42" s="24">
        <v>235.706193356603</v>
      </c>
      <c r="D42" s="24">
        <v>232.85680345578422</v>
      </c>
      <c r="E42" s="24">
        <v>231.0961167973445</v>
      </c>
      <c r="F42" s="195">
        <v>231.7822235382219</v>
      </c>
    </row>
    <row r="43" spans="1:6" ht="13.5">
      <c r="A43" s="22" t="s">
        <v>11</v>
      </c>
      <c r="B43" s="26"/>
      <c r="C43" s="31">
        <v>4.206231612601252</v>
      </c>
      <c r="D43" s="27">
        <v>-0.7714517601306037</v>
      </c>
      <c r="E43" s="27">
        <v>-0.34660030402988706</v>
      </c>
      <c r="F43" s="196">
        <v>0.2925198929816464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140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9938.402003184787</v>
      </c>
      <c r="D47" s="42">
        <v>64926.69005214304</v>
      </c>
      <c r="E47" s="42">
        <v>19027.146135397274</v>
      </c>
      <c r="F47" s="169">
        <v>93892.2381907251</v>
      </c>
    </row>
    <row r="48" spans="1:6" ht="12.75">
      <c r="A48" s="41" t="s">
        <v>15</v>
      </c>
      <c r="B48" s="43"/>
      <c r="C48" s="31">
        <v>81.11653937218219</v>
      </c>
      <c r="D48" s="31">
        <v>72.21617733550517</v>
      </c>
      <c r="E48" s="31">
        <v>66.93998776520712</v>
      </c>
      <c r="F48" s="44">
        <v>72.0890586904741</v>
      </c>
    </row>
    <row r="49" spans="1:6" ht="12.75">
      <c r="A49" s="45" t="s">
        <v>16</v>
      </c>
      <c r="B49" s="43"/>
      <c r="C49" s="31">
        <v>25.08410179076821</v>
      </c>
      <c r="D49" s="31">
        <v>19.665274517876462</v>
      </c>
      <c r="E49" s="31">
        <v>4.534899424958234</v>
      </c>
      <c r="F49" s="44">
        <v>17.172700278916324</v>
      </c>
    </row>
    <row r="50" spans="1:6" ht="12.75">
      <c r="A50" s="45" t="s">
        <v>17</v>
      </c>
      <c r="B50" s="43"/>
      <c r="C50" s="31">
        <v>25.962235356223545</v>
      </c>
      <c r="D50" s="31">
        <v>18.223989890953664</v>
      </c>
      <c r="E50" s="31">
        <v>16.639995352383202</v>
      </c>
      <c r="F50" s="44">
        <v>18.72208110244576</v>
      </c>
    </row>
    <row r="51" spans="1:6" ht="12.75">
      <c r="A51" s="45" t="s">
        <v>18</v>
      </c>
      <c r="B51" s="43"/>
      <c r="C51" s="31">
        <v>22.183811989055183</v>
      </c>
      <c r="D51" s="31">
        <v>24.321818592694395</v>
      </c>
      <c r="E51" s="31">
        <v>40.18871411703767</v>
      </c>
      <c r="F51" s="44">
        <v>27.31091946143962</v>
      </c>
    </row>
    <row r="52" spans="1:6" ht="12.75">
      <c r="A52" s="45" t="s">
        <v>19</v>
      </c>
      <c r="B52" s="43"/>
      <c r="C52" s="31">
        <v>0.5819675965561444</v>
      </c>
      <c r="D52" s="31">
        <v>3.9136748554570673</v>
      </c>
      <c r="E52" s="31">
        <v>3.202969183722072</v>
      </c>
      <c r="F52" s="44">
        <v>3.4169932588748875</v>
      </c>
    </row>
    <row r="53" spans="1:6" ht="12.75">
      <c r="A53" s="45" t="s">
        <v>20</v>
      </c>
      <c r="B53" s="43"/>
      <c r="C53" s="31">
        <v>7.304422639579103</v>
      </c>
      <c r="D53" s="31">
        <v>6.091419478523586</v>
      </c>
      <c r="E53" s="31">
        <v>2.373409687105949</v>
      </c>
      <c r="F53" s="44">
        <v>5.466364588797515</v>
      </c>
    </row>
    <row r="54" spans="1:6" ht="12.75">
      <c r="A54" s="46" t="s">
        <v>21</v>
      </c>
      <c r="B54" s="43"/>
      <c r="C54" s="31">
        <v>19.714350922278005</v>
      </c>
      <c r="D54" s="31">
        <v>27.40754052945617</v>
      </c>
      <c r="E54" s="31">
        <v>32.71465681200071</v>
      </c>
      <c r="F54" s="44">
        <v>27.668704460950178</v>
      </c>
    </row>
    <row r="55" spans="1:6" ht="12.75">
      <c r="A55" s="46" t="s">
        <v>22</v>
      </c>
      <c r="B55" s="43"/>
      <c r="C55" s="31">
        <v>-0.8308902944601941</v>
      </c>
      <c r="D55" s="31">
        <v>0.37628213503865554</v>
      </c>
      <c r="E55" s="31">
        <v>0.3453554227921611</v>
      </c>
      <c r="F55" s="44">
        <v>0.24223684857571656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140</v>
      </c>
      <c r="C58" s="199">
        <v>18.4908694</v>
      </c>
      <c r="D58" s="199">
        <v>16.9525495</v>
      </c>
      <c r="E58" s="199">
        <v>17.5546129</v>
      </c>
      <c r="F58" s="200">
        <v>16.5373642</v>
      </c>
    </row>
    <row r="59" spans="1:6" ht="13.5">
      <c r="A59" s="52"/>
      <c r="B59" s="53" t="s">
        <v>136</v>
      </c>
      <c r="C59" s="201">
        <v>18.4437898</v>
      </c>
      <c r="D59" s="201">
        <v>16.9182761</v>
      </c>
      <c r="E59" s="201">
        <v>17.5336362</v>
      </c>
      <c r="F59" s="202">
        <v>16.5089526</v>
      </c>
    </row>
    <row r="60" spans="1:6" ht="13.5">
      <c r="A60" s="50" t="s">
        <v>94</v>
      </c>
      <c r="B60" s="51" t="s">
        <v>140</v>
      </c>
      <c r="C60" s="199">
        <v>109.0894294</v>
      </c>
      <c r="D60" s="199">
        <v>120.3621517</v>
      </c>
      <c r="E60" s="199">
        <v>23.2558694</v>
      </c>
      <c r="F60" s="200">
        <v>115.7138573</v>
      </c>
    </row>
    <row r="61" spans="1:6" ht="13.5">
      <c r="A61" s="52"/>
      <c r="B61" s="53" t="s">
        <v>136</v>
      </c>
      <c r="C61" s="203">
        <v>108.7401664</v>
      </c>
      <c r="D61" s="203">
        <v>120.0873762</v>
      </c>
      <c r="E61" s="203">
        <v>23.1994377</v>
      </c>
      <c r="F61" s="204">
        <v>115.4110795</v>
      </c>
    </row>
    <row r="62" spans="1:6" ht="13.5">
      <c r="A62" s="46" t="s">
        <v>95</v>
      </c>
      <c r="B62" s="54" t="s">
        <v>140</v>
      </c>
      <c r="C62" s="201">
        <v>31.1543553</v>
      </c>
      <c r="D62" s="201">
        <v>30.1547416</v>
      </c>
      <c r="E62" s="201">
        <v>29.682922</v>
      </c>
      <c r="F62" s="202">
        <v>26.4845308</v>
      </c>
    </row>
    <row r="63" spans="1:6" ht="13.5">
      <c r="A63" s="52"/>
      <c r="B63" s="53" t="s">
        <v>136</v>
      </c>
      <c r="C63" s="203">
        <v>31.029906</v>
      </c>
      <c r="D63" s="203">
        <v>30.0484576</v>
      </c>
      <c r="E63" s="203">
        <v>29.62144</v>
      </c>
      <c r="F63" s="204">
        <v>26.4142172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41155</v>
      </c>
      <c r="B11" s="134">
        <v>29.6426245</v>
      </c>
      <c r="C11" s="134">
        <v>28.692621</v>
      </c>
      <c r="D11" s="134">
        <v>28.3051149</v>
      </c>
      <c r="E11" s="135">
        <v>25.2392042</v>
      </c>
    </row>
    <row r="12" spans="1:8" ht="12.75">
      <c r="A12" s="133">
        <v>41156</v>
      </c>
      <c r="B12" s="134">
        <v>29.5191875</v>
      </c>
      <c r="C12" s="134">
        <v>28.5361443</v>
      </c>
      <c r="D12" s="134">
        <v>28.2061578</v>
      </c>
      <c r="E12" s="135">
        <v>25.1335348</v>
      </c>
      <c r="G12" s="136"/>
      <c r="H12" s="137"/>
    </row>
    <row r="13" spans="1:8" ht="12.75">
      <c r="A13" s="133">
        <v>41157</v>
      </c>
      <c r="B13" s="134">
        <v>29.4835662</v>
      </c>
      <c r="C13" s="134">
        <v>28.4968415</v>
      </c>
      <c r="D13" s="134">
        <v>28.2089577</v>
      </c>
      <c r="E13" s="135">
        <v>25.1172854</v>
      </c>
      <c r="G13" s="136"/>
      <c r="H13" s="137"/>
    </row>
    <row r="14" spans="1:5" ht="12.75">
      <c r="A14" s="133">
        <v>41158</v>
      </c>
      <c r="B14" s="134">
        <v>29.7218139</v>
      </c>
      <c r="C14" s="134">
        <v>28.7588439</v>
      </c>
      <c r="D14" s="134">
        <v>28.4271224</v>
      </c>
      <c r="E14" s="135">
        <v>25.3268569</v>
      </c>
    </row>
    <row r="15" spans="1:5" ht="12.75">
      <c r="A15" s="138">
        <v>41159</v>
      </c>
      <c r="B15" s="139">
        <v>30.1380771</v>
      </c>
      <c r="C15" s="139">
        <v>29.1901628</v>
      </c>
      <c r="D15" s="139">
        <v>28.784457</v>
      </c>
      <c r="E15" s="140">
        <v>25.6618653</v>
      </c>
    </row>
    <row r="16" spans="1:5" ht="12.75">
      <c r="A16" s="133">
        <v>41162</v>
      </c>
      <c r="B16" s="134">
        <v>30.0929555</v>
      </c>
      <c r="C16" s="134">
        <v>29.1489005</v>
      </c>
      <c r="D16" s="134">
        <v>28.773763</v>
      </c>
      <c r="E16" s="135">
        <v>25.6268529</v>
      </c>
    </row>
    <row r="17" spans="1:5" ht="12.75">
      <c r="A17" s="133">
        <v>41163</v>
      </c>
      <c r="B17" s="134">
        <v>30.2463734</v>
      </c>
      <c r="C17" s="134">
        <v>29.2971818</v>
      </c>
      <c r="D17" s="134">
        <v>28.9302754</v>
      </c>
      <c r="E17" s="135">
        <v>25.7599963</v>
      </c>
    </row>
    <row r="18" spans="1:5" ht="12.75" customHeight="1">
      <c r="A18" s="133">
        <v>41164</v>
      </c>
      <c r="B18" s="134">
        <v>30.42918</v>
      </c>
      <c r="C18" s="134">
        <v>29.4702978</v>
      </c>
      <c r="D18" s="134">
        <v>29.0938351</v>
      </c>
      <c r="E18" s="135">
        <v>25.9144007</v>
      </c>
    </row>
    <row r="19" spans="1:5" ht="12.75" customHeight="1">
      <c r="A19" s="133">
        <v>41165</v>
      </c>
      <c r="B19" s="134">
        <v>30.8454374</v>
      </c>
      <c r="C19" s="134">
        <v>29.9035632</v>
      </c>
      <c r="D19" s="134">
        <v>29.4616653</v>
      </c>
      <c r="E19" s="135">
        <v>26.3237571</v>
      </c>
    </row>
    <row r="20" spans="1:5" ht="12.75" customHeight="1">
      <c r="A20" s="138">
        <v>41166</v>
      </c>
      <c r="B20" s="139">
        <v>31.3682805</v>
      </c>
      <c r="C20" s="139">
        <v>30.4501814</v>
      </c>
      <c r="D20" s="139">
        <v>29.9837038</v>
      </c>
      <c r="E20" s="140">
        <v>26.7842689</v>
      </c>
    </row>
    <row r="21" spans="1:5" ht="12.75" customHeight="1">
      <c r="A21" s="133">
        <v>41169</v>
      </c>
      <c r="B21" s="134">
        <v>31.2825505</v>
      </c>
      <c r="C21" s="134">
        <v>30.3286171</v>
      </c>
      <c r="D21" s="134">
        <v>29.864741</v>
      </c>
      <c r="E21" s="135">
        <v>26.6889646</v>
      </c>
    </row>
    <row r="22" spans="1:5" ht="12.75" customHeight="1">
      <c r="A22" s="133">
        <v>41170</v>
      </c>
      <c r="B22" s="134">
        <v>31.2161774</v>
      </c>
      <c r="C22" s="134">
        <v>30.2482048</v>
      </c>
      <c r="D22" s="134">
        <v>29.7948031</v>
      </c>
      <c r="E22" s="135">
        <v>26.6194235</v>
      </c>
    </row>
    <row r="23" spans="1:5" ht="12.75" customHeight="1">
      <c r="A23" s="133">
        <v>41171</v>
      </c>
      <c r="B23" s="134">
        <v>31.2678811</v>
      </c>
      <c r="C23" s="134">
        <v>30.2831584</v>
      </c>
      <c r="D23" s="134">
        <v>29.8285473</v>
      </c>
      <c r="E23" s="135">
        <v>26.6458349</v>
      </c>
    </row>
    <row r="24" spans="1:5" ht="12.75" customHeight="1">
      <c r="A24" s="133">
        <v>41172</v>
      </c>
      <c r="B24" s="134">
        <v>31.1391439</v>
      </c>
      <c r="C24" s="134">
        <v>30.1475317</v>
      </c>
      <c r="D24" s="134">
        <v>29.720617</v>
      </c>
      <c r="E24" s="135">
        <v>26.5340558</v>
      </c>
    </row>
    <row r="25" spans="1:5" ht="12.75" customHeight="1">
      <c r="A25" s="138">
        <v>41173</v>
      </c>
      <c r="B25" s="139">
        <v>31.1657399</v>
      </c>
      <c r="C25" s="139">
        <v>30.1701562</v>
      </c>
      <c r="D25" s="139">
        <v>29.7017147</v>
      </c>
      <c r="E25" s="140">
        <v>26.5409472</v>
      </c>
    </row>
    <row r="26" spans="1:5" ht="12.75" customHeight="1">
      <c r="A26" s="133">
        <v>41176</v>
      </c>
      <c r="B26" s="134">
        <v>31.072826</v>
      </c>
      <c r="C26" s="134">
        <v>30.0861677</v>
      </c>
      <c r="D26" s="134">
        <v>29.6277531</v>
      </c>
      <c r="E26" s="135">
        <v>26.4783502</v>
      </c>
    </row>
    <row r="27" spans="1:5" ht="12.75" customHeight="1">
      <c r="A27" s="133">
        <v>41177</v>
      </c>
      <c r="B27" s="134">
        <v>30.9597619</v>
      </c>
      <c r="C27" s="134">
        <v>29.9653878</v>
      </c>
      <c r="D27" s="134">
        <v>29.5185185</v>
      </c>
      <c r="E27" s="135">
        <v>26.3677456</v>
      </c>
    </row>
    <row r="28" spans="1:5" ht="12.75" customHeight="1">
      <c r="A28" s="133">
        <v>41178</v>
      </c>
      <c r="B28" s="134">
        <v>30.8938437</v>
      </c>
      <c r="C28" s="134">
        <v>29.8920553</v>
      </c>
      <c r="D28" s="134">
        <v>29.4514075</v>
      </c>
      <c r="E28" s="135">
        <v>26.32221</v>
      </c>
    </row>
    <row r="29" spans="1:5" ht="12.75" customHeight="1">
      <c r="A29" s="133">
        <v>41179</v>
      </c>
      <c r="B29" s="134">
        <v>31.0496417</v>
      </c>
      <c r="C29" s="134">
        <v>30.0768226</v>
      </c>
      <c r="D29" s="134">
        <v>29.6384271</v>
      </c>
      <c r="E29" s="135">
        <v>26.4499224</v>
      </c>
    </row>
    <row r="30" spans="1:5" ht="12.75" customHeight="1">
      <c r="A30" s="138">
        <v>41180</v>
      </c>
      <c r="B30" s="139">
        <v>31.029906</v>
      </c>
      <c r="C30" s="139">
        <v>30.0484576</v>
      </c>
      <c r="D30" s="139">
        <v>29.62144</v>
      </c>
      <c r="E30" s="140">
        <v>26.4142172</v>
      </c>
    </row>
    <row r="31" spans="1:5" ht="12.75" customHeight="1">
      <c r="A31" s="133">
        <f>+A30+3</f>
        <v>41183</v>
      </c>
      <c r="B31" s="134">
        <v>31.0991861</v>
      </c>
      <c r="C31" s="134">
        <v>30.1337343</v>
      </c>
      <c r="D31" s="134">
        <v>29.6967536</v>
      </c>
      <c r="E31" s="135">
        <v>26.4690771</v>
      </c>
    </row>
    <row r="32" spans="1:5" ht="12.75" customHeight="1">
      <c r="A32" s="133">
        <f>+A31+1</f>
        <v>41184</v>
      </c>
      <c r="B32" s="134">
        <v>31.0924106</v>
      </c>
      <c r="C32" s="134">
        <v>30.1265751</v>
      </c>
      <c r="D32" s="134">
        <v>29.6954454</v>
      </c>
      <c r="E32" s="135">
        <v>26.4648545</v>
      </c>
    </row>
    <row r="33" spans="1:5" ht="12.75" customHeight="1">
      <c r="A33" s="133">
        <f>+A32+1</f>
        <v>41185</v>
      </c>
      <c r="B33" s="134">
        <v>31.0905293</v>
      </c>
      <c r="C33" s="134">
        <v>30.0829968</v>
      </c>
      <c r="D33" s="134">
        <v>29.6383515</v>
      </c>
      <c r="E33" s="135">
        <v>26.4509708</v>
      </c>
    </row>
    <row r="34" spans="1:5" ht="12.75" customHeight="1">
      <c r="A34" s="133">
        <f>+A33+1</f>
        <v>41186</v>
      </c>
      <c r="B34" s="134">
        <v>31.185394</v>
      </c>
      <c r="C34" s="134">
        <v>30.1928433</v>
      </c>
      <c r="D34" s="134">
        <v>29.7225203</v>
      </c>
      <c r="E34" s="135">
        <v>26.5318773</v>
      </c>
    </row>
    <row r="35" spans="1:5" ht="12.75" customHeight="1" thickBot="1">
      <c r="A35" s="160">
        <f>+A34+1</f>
        <v>41187</v>
      </c>
      <c r="B35" s="161">
        <v>31.1543553</v>
      </c>
      <c r="C35" s="161">
        <v>30.1547416</v>
      </c>
      <c r="D35" s="161">
        <v>29.682922</v>
      </c>
      <c r="E35" s="162">
        <v>26.4845308</v>
      </c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>
      <c r="A37" s="141"/>
      <c r="B37" s="142"/>
      <c r="C37" s="142"/>
      <c r="D37" s="142"/>
      <c r="E37" s="142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181" t="s">
        <v>28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146</v>
      </c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12.75">
      <c r="A14" s="183"/>
      <c r="B14" s="183"/>
      <c r="C14" s="183"/>
      <c r="D14" s="183"/>
      <c r="E14" s="183"/>
      <c r="F14" s="183"/>
    </row>
    <row r="15" spans="1:6" ht="12.75">
      <c r="A15" s="183"/>
      <c r="B15" s="183"/>
      <c r="C15" s="183"/>
      <c r="D15" s="183"/>
      <c r="E15" s="183"/>
      <c r="F15" s="183"/>
    </row>
    <row r="16" spans="1:6" ht="7.5" customHeight="1">
      <c r="A16" s="183"/>
      <c r="B16" s="183"/>
      <c r="C16" s="183"/>
      <c r="D16" s="183"/>
      <c r="E16" s="183"/>
      <c r="F16" s="183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4" t="s">
        <v>130</v>
      </c>
      <c r="D21" s="174" t="s">
        <v>132</v>
      </c>
      <c r="E21" s="174" t="s">
        <v>134</v>
      </c>
      <c r="F21" s="205" t="s">
        <v>137</v>
      </c>
    </row>
    <row r="22" spans="1:6" ht="13.5">
      <c r="A22" s="70" t="s">
        <v>23</v>
      </c>
      <c r="B22" s="65" t="s">
        <v>31</v>
      </c>
      <c r="C22" s="175">
        <v>2383</v>
      </c>
      <c r="D22" s="175">
        <v>2087</v>
      </c>
      <c r="E22" s="175">
        <v>2127</v>
      </c>
      <c r="F22" s="206">
        <v>0</v>
      </c>
    </row>
    <row r="23" spans="1:6" ht="13.5">
      <c r="A23" s="71"/>
      <c r="B23" s="66" t="s">
        <v>32</v>
      </c>
      <c r="C23" s="176">
        <v>238</v>
      </c>
      <c r="D23" s="176">
        <v>308</v>
      </c>
      <c r="E23" s="176">
        <v>437</v>
      </c>
      <c r="F23" s="207">
        <v>0</v>
      </c>
    </row>
    <row r="24" spans="1:6" ht="13.5">
      <c r="A24" s="72" t="s">
        <v>24</v>
      </c>
      <c r="B24" s="68" t="s">
        <v>31</v>
      </c>
      <c r="C24" s="177">
        <v>2517</v>
      </c>
      <c r="D24" s="177">
        <v>2445</v>
      </c>
      <c r="E24" s="208">
        <v>2969</v>
      </c>
      <c r="F24" s="209">
        <v>0</v>
      </c>
    </row>
    <row r="25" spans="1:7" ht="13.5">
      <c r="A25" s="71"/>
      <c r="B25" s="66" t="s">
        <v>32</v>
      </c>
      <c r="C25" s="176">
        <v>432</v>
      </c>
      <c r="D25" s="176">
        <v>554</v>
      </c>
      <c r="E25" s="176">
        <v>1003</v>
      </c>
      <c r="F25" s="207">
        <v>0</v>
      </c>
      <c r="G25" s="173"/>
    </row>
    <row r="26" spans="1:6" ht="13.5">
      <c r="A26" s="72" t="s">
        <v>25</v>
      </c>
      <c r="B26" s="68" t="s">
        <v>31</v>
      </c>
      <c r="C26" s="177">
        <v>2125</v>
      </c>
      <c r="D26" s="177">
        <v>2424</v>
      </c>
      <c r="E26" s="177">
        <v>2697</v>
      </c>
      <c r="F26" s="210">
        <v>2641</v>
      </c>
    </row>
    <row r="27" spans="1:6" ht="13.5">
      <c r="A27" s="71"/>
      <c r="B27" s="66" t="s">
        <v>32</v>
      </c>
      <c r="C27" s="176">
        <v>158</v>
      </c>
      <c r="D27" s="176">
        <v>220</v>
      </c>
      <c r="E27" s="176">
        <v>638</v>
      </c>
      <c r="F27" s="207">
        <v>604</v>
      </c>
    </row>
    <row r="28" spans="1:6" ht="13.5">
      <c r="A28" s="72" t="s">
        <v>26</v>
      </c>
      <c r="B28" s="68" t="s">
        <v>31</v>
      </c>
      <c r="C28" s="177">
        <v>2345</v>
      </c>
      <c r="D28" s="177">
        <v>2712</v>
      </c>
      <c r="E28" s="177">
        <v>2593</v>
      </c>
      <c r="F28" s="210">
        <v>0</v>
      </c>
    </row>
    <row r="29" spans="1:6" ht="13.5">
      <c r="A29" s="71"/>
      <c r="B29" s="66" t="s">
        <v>32</v>
      </c>
      <c r="C29" s="176">
        <v>470</v>
      </c>
      <c r="D29" s="176">
        <v>1107</v>
      </c>
      <c r="E29" s="176">
        <v>1205</v>
      </c>
      <c r="F29" s="207">
        <v>0</v>
      </c>
    </row>
    <row r="30" spans="1:6" ht="13.5">
      <c r="A30" s="72" t="s">
        <v>33</v>
      </c>
      <c r="B30" s="67" t="s">
        <v>31</v>
      </c>
      <c r="C30" s="178">
        <v>9370</v>
      </c>
      <c r="D30" s="178">
        <v>9668</v>
      </c>
      <c r="E30" s="178">
        <v>10386</v>
      </c>
      <c r="F30" s="211">
        <v>2641</v>
      </c>
    </row>
    <row r="31" spans="1:6" ht="13.5">
      <c r="A31" s="73"/>
      <c r="B31" s="69" t="s">
        <v>32</v>
      </c>
      <c r="C31" s="178">
        <v>1298</v>
      </c>
      <c r="D31" s="178">
        <v>2189</v>
      </c>
      <c r="E31" s="212">
        <v>3283</v>
      </c>
      <c r="F31" s="213">
        <v>604</v>
      </c>
    </row>
    <row r="32" spans="1:6" ht="14.25" thickBot="1">
      <c r="A32" s="74" t="s">
        <v>14</v>
      </c>
      <c r="B32" s="75"/>
      <c r="C32" s="179">
        <v>10668</v>
      </c>
      <c r="D32" s="179">
        <v>11857</v>
      </c>
      <c r="E32" s="179">
        <v>13669</v>
      </c>
      <c r="F32" s="214">
        <v>3245</v>
      </c>
    </row>
    <row r="33" spans="1:6" ht="13.5" customHeight="1">
      <c r="A33" s="191" t="s">
        <v>138</v>
      </c>
      <c r="B33" s="191"/>
      <c r="C33" s="191"/>
      <c r="D33" s="191"/>
      <c r="E33" s="191"/>
      <c r="F33" s="191"/>
    </row>
    <row r="34" spans="1:6" ht="12.75">
      <c r="A34" s="192"/>
      <c r="B34" s="192"/>
      <c r="C34" s="192"/>
      <c r="D34" s="192"/>
      <c r="E34" s="192"/>
      <c r="F34" s="19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181" t="s">
        <v>84</v>
      </c>
      <c r="B7" s="181"/>
      <c r="C7" s="181"/>
      <c r="D7" s="181"/>
      <c r="E7" s="181"/>
      <c r="F7" s="181"/>
    </row>
    <row r="8" spans="1:6" ht="12.75">
      <c r="A8" s="181"/>
      <c r="B8" s="181"/>
      <c r="C8" s="181"/>
      <c r="D8" s="181"/>
      <c r="E8" s="181"/>
      <c r="F8" s="181"/>
    </row>
    <row r="9" spans="1:6" ht="12.75" customHeight="1">
      <c r="A9" s="182" t="s">
        <v>142</v>
      </c>
      <c r="B9" s="182"/>
      <c r="C9" s="182"/>
      <c r="D9" s="182"/>
      <c r="E9" s="182"/>
      <c r="F9" s="182"/>
    </row>
    <row r="10" spans="1:6" ht="12.75">
      <c r="A10" s="182"/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23.25" customHeight="1">
      <c r="A14" s="182"/>
      <c r="B14" s="182"/>
      <c r="C14" s="182"/>
      <c r="D14" s="182"/>
      <c r="E14" s="182"/>
      <c r="F14" s="182"/>
    </row>
    <row r="15" ht="6" customHeight="1"/>
    <row r="33" ht="6.75" customHeight="1"/>
    <row r="34" spans="1:6" ht="12.75">
      <c r="A34" s="181" t="s">
        <v>85</v>
      </c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 customHeight="1">
      <c r="A36" s="182" t="s">
        <v>143</v>
      </c>
      <c r="B36" s="185"/>
      <c r="C36" s="185"/>
      <c r="D36" s="185"/>
      <c r="E36" s="185"/>
      <c r="F36" s="185"/>
    </row>
    <row r="37" spans="1:6" ht="12.75">
      <c r="A37" s="185"/>
      <c r="B37" s="185"/>
      <c r="C37" s="185"/>
      <c r="D37" s="185"/>
      <c r="E37" s="185"/>
      <c r="F37" s="185"/>
    </row>
    <row r="38" spans="1:6" ht="12.75">
      <c r="A38" s="185"/>
      <c r="B38" s="185"/>
      <c r="C38" s="185"/>
      <c r="D38" s="185"/>
      <c r="E38" s="185"/>
      <c r="F38" s="185"/>
    </row>
    <row r="39" spans="1:6" ht="12.75">
      <c r="A39" s="185"/>
      <c r="B39" s="185"/>
      <c r="C39" s="185"/>
      <c r="D39" s="185"/>
      <c r="E39" s="185"/>
      <c r="F39" s="185"/>
    </row>
    <row r="40" spans="1:6" ht="12.75">
      <c r="A40" s="185"/>
      <c r="B40" s="185"/>
      <c r="C40" s="185"/>
      <c r="D40" s="185"/>
      <c r="E40" s="185"/>
      <c r="F40" s="185"/>
    </row>
    <row r="41" spans="1:6" ht="15.75" customHeight="1">
      <c r="A41" s="185"/>
      <c r="B41" s="185"/>
      <c r="C41" s="185"/>
      <c r="D41" s="185"/>
      <c r="E41" s="185"/>
      <c r="F41" s="185"/>
    </row>
    <row r="42" spans="1:6" ht="4.5" customHeight="1">
      <c r="A42" s="184"/>
      <c r="B42" s="184"/>
      <c r="C42" s="184"/>
      <c r="D42" s="184"/>
      <c r="E42" s="184"/>
      <c r="F42" s="184"/>
    </row>
    <row r="43" spans="1:6" ht="12.75" customHeight="1" hidden="1">
      <c r="A43" s="184"/>
      <c r="B43" s="184"/>
      <c r="C43" s="184"/>
      <c r="D43" s="184"/>
      <c r="E43" s="184"/>
      <c r="F43" s="184"/>
    </row>
    <row r="44" ht="12.75"/>
    <row r="45" ht="12.75">
      <c r="A45" s="155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6.130118986214432</v>
      </c>
    </row>
    <row r="49" spans="1:2" ht="12.75">
      <c r="A49" s="3" t="s">
        <v>42</v>
      </c>
      <c r="B49" s="4">
        <v>14.634463336148922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2.538236942767404</v>
      </c>
    </row>
    <row r="52" spans="1:2" ht="12.75">
      <c r="A52" s="3" t="s">
        <v>46</v>
      </c>
      <c r="B52" s="4">
        <v>0.2818758091006959</v>
      </c>
    </row>
    <row r="53" spans="1:2" ht="12.75">
      <c r="A53" s="3" t="s">
        <v>116</v>
      </c>
      <c r="B53" s="4">
        <v>20.13344023186508</v>
      </c>
    </row>
    <row r="54" spans="1:2" ht="12.75">
      <c r="A54" s="3" t="s">
        <v>110</v>
      </c>
      <c r="B54" s="4">
        <v>5.697908319604349</v>
      </c>
    </row>
    <row r="55" spans="1:2" ht="12.75">
      <c r="A55" s="3" t="s">
        <v>54</v>
      </c>
      <c r="B55" s="4">
        <v>5.897827077232557</v>
      </c>
    </row>
    <row r="56" spans="1:2" ht="12.75">
      <c r="A56" s="3" t="s">
        <v>61</v>
      </c>
      <c r="B56" s="4">
        <v>4.715740207566134</v>
      </c>
    </row>
    <row r="57" spans="1:2" ht="12.75">
      <c r="A57" s="3" t="s">
        <v>89</v>
      </c>
      <c r="B57" s="4">
        <v>15.702768335505803</v>
      </c>
    </row>
    <row r="58" spans="1:2" ht="12.75">
      <c r="A58" s="3" t="s">
        <v>90</v>
      </c>
      <c r="B58" s="4">
        <v>2.4083046678702718</v>
      </c>
    </row>
    <row r="59" spans="1:3" ht="12.75">
      <c r="A59" s="3" t="s">
        <v>108</v>
      </c>
      <c r="B59" s="4">
        <v>12.059447779974526</v>
      </c>
      <c r="C59" s="64">
        <v>72.0890586904741</v>
      </c>
    </row>
    <row r="60" spans="1:2" ht="12.75">
      <c r="A60" s="5" t="s">
        <v>109</v>
      </c>
      <c r="B60" s="6">
        <v>9.799868306149818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41187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2104106.4299865854</v>
      </c>
      <c r="C15" s="102">
        <v>81.61684365305253</v>
      </c>
      <c r="D15" s="42">
        <v>2479187.6962791625</v>
      </c>
      <c r="E15" s="102">
        <v>82.60674400217393</v>
      </c>
      <c r="F15" s="42">
        <v>2372326.3139506057</v>
      </c>
      <c r="G15" s="102">
        <v>78.54861232208793</v>
      </c>
      <c r="H15" s="42">
        <v>1106067.3336627767</v>
      </c>
      <c r="I15" s="102">
        <v>82.60533612437804</v>
      </c>
      <c r="J15" s="42">
        <v>8061687.773879129</v>
      </c>
      <c r="K15" s="103">
        <v>81.11653937218219</v>
      </c>
    </row>
    <row r="16" spans="1:11" ht="16.5" customHeight="1">
      <c r="A16" s="104" t="s">
        <v>40</v>
      </c>
      <c r="B16" s="42">
        <v>660502.8552975137</v>
      </c>
      <c r="C16" s="102">
        <v>25.620452228528972</v>
      </c>
      <c r="D16" s="42">
        <v>711629.5251815736</v>
      </c>
      <c r="E16" s="102">
        <v>23.71155604688168</v>
      </c>
      <c r="F16" s="42">
        <v>765110.9461768835</v>
      </c>
      <c r="G16" s="102">
        <v>25.333109842951064</v>
      </c>
      <c r="H16" s="42">
        <v>355715.54819864756</v>
      </c>
      <c r="I16" s="102">
        <v>26.5661967669822</v>
      </c>
      <c r="J16" s="42">
        <v>2492958.8748546187</v>
      </c>
      <c r="K16" s="103">
        <v>25.08410179076821</v>
      </c>
    </row>
    <row r="17" spans="1:11" ht="16.5" customHeight="1">
      <c r="A17" s="105" t="s">
        <v>111</v>
      </c>
      <c r="B17" s="24">
        <v>258021.72781649002</v>
      </c>
      <c r="C17" s="106">
        <v>10.008485653657358</v>
      </c>
      <c r="D17" s="24">
        <v>182132.37776817003</v>
      </c>
      <c r="E17" s="106">
        <v>6.068666252007856</v>
      </c>
      <c r="F17" s="24">
        <v>294355.24698615004</v>
      </c>
      <c r="G17" s="106">
        <v>9.74621241796374</v>
      </c>
      <c r="H17" s="24">
        <v>107839.60765149999</v>
      </c>
      <c r="I17" s="106">
        <v>8.053874087460537</v>
      </c>
      <c r="J17" s="24">
        <v>842348.9602223102</v>
      </c>
      <c r="K17" s="107">
        <v>8.475698205328959</v>
      </c>
    </row>
    <row r="18" spans="1:11" ht="16.5" customHeight="1">
      <c r="A18" s="105" t="s">
        <v>42</v>
      </c>
      <c r="B18" s="24">
        <v>402481.12748102366</v>
      </c>
      <c r="C18" s="106">
        <v>15.611966574871614</v>
      </c>
      <c r="D18" s="24">
        <v>529497.1474134037</v>
      </c>
      <c r="E18" s="106">
        <v>17.642889794873827</v>
      </c>
      <c r="F18" s="24">
        <v>470755.69919073355</v>
      </c>
      <c r="G18" s="106">
        <v>15.586897424987326</v>
      </c>
      <c r="H18" s="24">
        <v>247875.9405471476</v>
      </c>
      <c r="I18" s="106">
        <v>18.51232267952166</v>
      </c>
      <c r="J18" s="24">
        <v>1650609.9146323085</v>
      </c>
      <c r="K18" s="107">
        <v>16.60840358543925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633193.1451351563</v>
      </c>
      <c r="C21" s="102">
        <v>24.56112732330281</v>
      </c>
      <c r="D21" s="42">
        <v>996365.7505691785</v>
      </c>
      <c r="E21" s="102">
        <v>33.198991191078456</v>
      </c>
      <c r="F21" s="42">
        <v>589143.9380409636</v>
      </c>
      <c r="G21" s="102">
        <v>19.50677633129831</v>
      </c>
      <c r="H21" s="42">
        <v>361528.4849691713</v>
      </c>
      <c r="I21" s="102">
        <v>27.000329103400393</v>
      </c>
      <c r="J21" s="42">
        <v>2580231.3187144697</v>
      </c>
      <c r="K21" s="103">
        <v>25.962235356223545</v>
      </c>
    </row>
    <row r="22" spans="1:11" ht="16.5" customHeight="1">
      <c r="A22" s="105" t="s">
        <v>118</v>
      </c>
      <c r="B22" s="24">
        <v>261081.4724263367</v>
      </c>
      <c r="C22" s="106">
        <v>10.127171046126653</v>
      </c>
      <c r="D22" s="24">
        <v>485964.05706319265</v>
      </c>
      <c r="E22" s="106">
        <v>16.19236353759183</v>
      </c>
      <c r="F22" s="24">
        <v>214277.97458093573</v>
      </c>
      <c r="G22" s="106">
        <v>7.094823952144795</v>
      </c>
      <c r="H22" s="24">
        <v>111435.01808253769</v>
      </c>
      <c r="I22" s="106">
        <v>8.322393080944812</v>
      </c>
      <c r="J22" s="24">
        <v>1072758.5221530027</v>
      </c>
      <c r="K22" s="107">
        <v>10.794074558558151</v>
      </c>
    </row>
    <row r="23" spans="1:11" ht="16.5" customHeight="1">
      <c r="A23" s="105" t="s">
        <v>119</v>
      </c>
      <c r="B23" s="24">
        <v>38167.8079057203</v>
      </c>
      <c r="C23" s="106">
        <v>1.4805030610741379</v>
      </c>
      <c r="D23" s="24">
        <v>28164.8983227891</v>
      </c>
      <c r="E23" s="106">
        <v>0.9384567973976888</v>
      </c>
      <c r="F23" s="24">
        <v>35037.967879019496</v>
      </c>
      <c r="G23" s="106">
        <v>1.160120232743064</v>
      </c>
      <c r="H23" s="24">
        <v>13634.514062902901</v>
      </c>
      <c r="I23" s="106">
        <v>1.0182776244995229</v>
      </c>
      <c r="J23" s="24">
        <v>115005.18817043181</v>
      </c>
      <c r="K23" s="107">
        <v>1.157179877947965</v>
      </c>
    </row>
    <row r="24" spans="1:11" ht="16.5" customHeight="1">
      <c r="A24" s="105" t="s">
        <v>113</v>
      </c>
      <c r="B24" s="24">
        <v>12696.1933793208</v>
      </c>
      <c r="C24" s="106">
        <v>0.492476623454619</v>
      </c>
      <c r="D24" s="24">
        <v>11463.177024286</v>
      </c>
      <c r="E24" s="106">
        <v>0.38195402926449834</v>
      </c>
      <c r="F24" s="24">
        <v>0</v>
      </c>
      <c r="G24" s="106">
        <v>0</v>
      </c>
      <c r="H24" s="24">
        <v>17166.2077390825</v>
      </c>
      <c r="I24" s="106">
        <v>1.2820380071907471</v>
      </c>
      <c r="J24" s="24">
        <v>41325.5781426893</v>
      </c>
      <c r="K24" s="107">
        <v>0.41581713166207623</v>
      </c>
    </row>
    <row r="25" spans="1:11" ht="16.5" customHeight="1">
      <c r="A25" s="105" t="s">
        <v>46</v>
      </c>
      <c r="B25" s="24">
        <v>13476.7344982883</v>
      </c>
      <c r="C25" s="106">
        <v>0.5227532775076915</v>
      </c>
      <c r="D25" s="24">
        <v>29579.5464581771</v>
      </c>
      <c r="E25" s="106">
        <v>0.9855929930752229</v>
      </c>
      <c r="F25" s="24">
        <v>73527.5393178592</v>
      </c>
      <c r="G25" s="106">
        <v>2.4345243514404027</v>
      </c>
      <c r="H25" s="24">
        <v>4776.909975738</v>
      </c>
      <c r="I25" s="106">
        <v>0.3567578954483788</v>
      </c>
      <c r="J25" s="24">
        <v>121360.73025006261</v>
      </c>
      <c r="K25" s="107">
        <v>1.2211292138431535</v>
      </c>
    </row>
    <row r="26" spans="1:11" ht="16.5" customHeight="1">
      <c r="A26" s="105" t="s">
        <v>47</v>
      </c>
      <c r="B26" s="24">
        <v>57612.4087013415</v>
      </c>
      <c r="C26" s="106">
        <v>2.234745774472601</v>
      </c>
      <c r="D26" s="24">
        <v>124085.3149244234</v>
      </c>
      <c r="E26" s="106">
        <v>4.134533202054407</v>
      </c>
      <c r="F26" s="24">
        <v>59180.621032266594</v>
      </c>
      <c r="G26" s="106">
        <v>1.9594925163152321</v>
      </c>
      <c r="H26" s="24">
        <v>82149.12656594558</v>
      </c>
      <c r="I26" s="106">
        <v>6.135210765001169</v>
      </c>
      <c r="J26" s="24">
        <v>323027.47122397705</v>
      </c>
      <c r="K26" s="107">
        <v>3.2502958837895877</v>
      </c>
    </row>
    <row r="27" spans="1:11" ht="16.5" customHeight="1">
      <c r="A27" s="105" t="s">
        <v>48</v>
      </c>
      <c r="B27" s="24">
        <v>224367.21723935043</v>
      </c>
      <c r="C27" s="106">
        <v>8.703050296943053</v>
      </c>
      <c r="D27" s="24">
        <v>282699.3825884434</v>
      </c>
      <c r="E27" s="106">
        <v>9.419567369628709</v>
      </c>
      <c r="F27" s="24">
        <v>202731.20204570272</v>
      </c>
      <c r="G27" s="106">
        <v>6.712505991033045</v>
      </c>
      <c r="H27" s="24">
        <v>118886.3564941122</v>
      </c>
      <c r="I27" s="106">
        <v>8.878887514268584</v>
      </c>
      <c r="J27" s="24">
        <v>828684.1583676087</v>
      </c>
      <c r="K27" s="107">
        <v>8.338203245371387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113.5529914226</v>
      </c>
      <c r="C29" s="106">
        <v>0.004404642567122351</v>
      </c>
      <c r="D29" s="24">
        <v>126.3641620399</v>
      </c>
      <c r="E29" s="106">
        <v>0.004210464580937417</v>
      </c>
      <c r="F29" s="24">
        <v>0</v>
      </c>
      <c r="G29" s="106">
        <v>0</v>
      </c>
      <c r="H29" s="24">
        <v>0</v>
      </c>
      <c r="I29" s="106">
        <v>0</v>
      </c>
      <c r="J29" s="24">
        <v>239.91715346249998</v>
      </c>
      <c r="K29" s="107">
        <v>0.0024140415469772495</v>
      </c>
    </row>
    <row r="30" spans="1:11" ht="16.5" customHeight="1">
      <c r="A30" s="108" t="s">
        <v>51</v>
      </c>
      <c r="B30" s="24">
        <v>25677.7579933758</v>
      </c>
      <c r="C30" s="106">
        <v>0.9960226011569355</v>
      </c>
      <c r="D30" s="24">
        <v>34283.0100258269</v>
      </c>
      <c r="E30" s="106">
        <v>1.1423127974851623</v>
      </c>
      <c r="F30" s="24">
        <v>4388.6331851799005</v>
      </c>
      <c r="G30" s="106">
        <v>0.14530928762177164</v>
      </c>
      <c r="H30" s="24">
        <v>13480.352048852401</v>
      </c>
      <c r="I30" s="106">
        <v>1.0067642160471806</v>
      </c>
      <c r="J30" s="24">
        <v>77829.75325323502</v>
      </c>
      <c r="K30" s="107">
        <v>0.7831214035042482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614217.1259689119</v>
      </c>
      <c r="C33" s="102">
        <v>23.825060569560428</v>
      </c>
      <c r="D33" s="42">
        <v>585505.8374236064</v>
      </c>
      <c r="E33" s="102">
        <v>19.509104089384007</v>
      </c>
      <c r="F33" s="42">
        <v>716545.3094724613</v>
      </c>
      <c r="G33" s="102">
        <v>23.7250834313912</v>
      </c>
      <c r="H33" s="42">
        <v>288448.14223802753</v>
      </c>
      <c r="I33" s="102">
        <v>21.542409778181977</v>
      </c>
      <c r="J33" s="42">
        <v>2204716.415103007</v>
      </c>
      <c r="K33" s="103">
        <v>22.183811989055183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9107.6075303941</v>
      </c>
      <c r="E34" s="106">
        <v>0.30346625423508095</v>
      </c>
      <c r="F34" s="24">
        <v>0</v>
      </c>
      <c r="G34" s="106">
        <v>0</v>
      </c>
      <c r="H34" s="24">
        <v>2126.1568349804</v>
      </c>
      <c r="I34" s="106">
        <v>0.15878951910196024</v>
      </c>
      <c r="J34" s="24">
        <v>11233.7643653745</v>
      </c>
      <c r="K34" s="107">
        <v>0.11303390989592303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33980.0556363054</v>
      </c>
      <c r="C36" s="106">
        <v>1.3180630260267039</v>
      </c>
      <c r="D36" s="24">
        <v>100031.9217398928</v>
      </c>
      <c r="E36" s="106">
        <v>3.333072104066441</v>
      </c>
      <c r="F36" s="24">
        <v>16330.5489976335</v>
      </c>
      <c r="G36" s="106">
        <v>0.5407105905619877</v>
      </c>
      <c r="H36" s="24">
        <v>30104.4831736968</v>
      </c>
      <c r="I36" s="106">
        <v>2.2483178697438073</v>
      </c>
      <c r="J36" s="24">
        <v>180447.0095475285</v>
      </c>
      <c r="K36" s="107">
        <v>1.8156541614004322</v>
      </c>
    </row>
    <row r="37" spans="1:11" ht="16.5" customHeight="1">
      <c r="A37" s="105" t="s">
        <v>54</v>
      </c>
      <c r="B37" s="24">
        <v>438531.9887997776</v>
      </c>
      <c r="C37" s="106">
        <v>17.010354731420033</v>
      </c>
      <c r="D37" s="24">
        <v>310703.19443898</v>
      </c>
      <c r="E37" s="106">
        <v>10.35265675212855</v>
      </c>
      <c r="F37" s="24">
        <v>549178.3718382478</v>
      </c>
      <c r="G37" s="106">
        <v>18.183501473438586</v>
      </c>
      <c r="H37" s="24">
        <v>178922.0848945549</v>
      </c>
      <c r="I37" s="106">
        <v>13.362585181722203</v>
      </c>
      <c r="J37" s="24">
        <v>1477335.63997156</v>
      </c>
      <c r="K37" s="107">
        <v>14.86492133743578</v>
      </c>
    </row>
    <row r="38" spans="1:11" ht="16.5" customHeight="1">
      <c r="A38" s="105" t="s">
        <v>55</v>
      </c>
      <c r="B38" s="24">
        <v>8878.978382793799</v>
      </c>
      <c r="C38" s="106">
        <v>0.3444094747963556</v>
      </c>
      <c r="D38" s="24">
        <v>0</v>
      </c>
      <c r="E38" s="106">
        <v>0</v>
      </c>
      <c r="F38" s="24">
        <v>0</v>
      </c>
      <c r="G38" s="106">
        <v>0</v>
      </c>
      <c r="H38" s="24">
        <v>15048.1529716402</v>
      </c>
      <c r="I38" s="106">
        <v>1.1238535814605175</v>
      </c>
      <c r="J38" s="24">
        <v>23927.131354434</v>
      </c>
      <c r="K38" s="107">
        <v>0.24075431187797086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132826.1031500351</v>
      </c>
      <c r="C40" s="106">
        <v>5.152233337317332</v>
      </c>
      <c r="D40" s="24">
        <v>165663.11371433942</v>
      </c>
      <c r="E40" s="106">
        <v>5.519908978953933</v>
      </c>
      <c r="F40" s="24">
        <v>151036.38863658014</v>
      </c>
      <c r="G40" s="106">
        <v>5.000871367390631</v>
      </c>
      <c r="H40" s="24">
        <v>62247.2643631552</v>
      </c>
      <c r="I40" s="106">
        <v>4.648863626153486</v>
      </c>
      <c r="J40" s="24">
        <v>511772.86986410985</v>
      </c>
      <c r="K40" s="107">
        <v>5.149448268445077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9670.4704617211</v>
      </c>
      <c r="C44" s="102">
        <v>0.3751109090668886</v>
      </c>
      <c r="D44" s="42">
        <v>0</v>
      </c>
      <c r="E44" s="102">
        <v>0</v>
      </c>
      <c r="F44" s="42">
        <v>48021.241531464</v>
      </c>
      <c r="G44" s="102">
        <v>1.590001283591904</v>
      </c>
      <c r="H44" s="42">
        <v>146.5672808371</v>
      </c>
      <c r="I44" s="102">
        <v>0.010946204747129862</v>
      </c>
      <c r="J44" s="42">
        <v>57838.27927402221</v>
      </c>
      <c r="K44" s="103">
        <v>0.5819675965561444</v>
      </c>
    </row>
    <row r="45" spans="1:11" ht="16.5" customHeight="1">
      <c r="A45" s="105" t="s">
        <v>58</v>
      </c>
      <c r="B45" s="24">
        <v>3886.8222117211</v>
      </c>
      <c r="C45" s="106">
        <v>0.15076716474046195</v>
      </c>
      <c r="D45" s="24">
        <v>0</v>
      </c>
      <c r="E45" s="106">
        <v>0</v>
      </c>
      <c r="F45" s="24">
        <v>48021.241531464</v>
      </c>
      <c r="G45" s="106">
        <v>1.590001283591904</v>
      </c>
      <c r="H45" s="24">
        <v>146.5672808371</v>
      </c>
      <c r="I45" s="106">
        <v>0.010946204747129862</v>
      </c>
      <c r="J45" s="24">
        <v>52054.6310240222</v>
      </c>
      <c r="K45" s="107">
        <v>0.5237726448109179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5783.64825</v>
      </c>
      <c r="C47" s="106">
        <v>0.22434374432642665</v>
      </c>
      <c r="D47" s="24">
        <v>0</v>
      </c>
      <c r="E47" s="106">
        <v>0</v>
      </c>
      <c r="F47" s="24">
        <v>0</v>
      </c>
      <c r="G47" s="106">
        <v>0</v>
      </c>
      <c r="H47" s="24">
        <v>0</v>
      </c>
      <c r="I47" s="106">
        <v>0</v>
      </c>
      <c r="J47" s="24">
        <v>5783.64825</v>
      </c>
      <c r="K47" s="107">
        <v>0.058194951745226396</v>
      </c>
    </row>
    <row r="48" spans="1:11" ht="16.5" customHeight="1">
      <c r="A48" s="104" t="s">
        <v>60</v>
      </c>
      <c r="B48" s="42">
        <v>186522.8331232821</v>
      </c>
      <c r="C48" s="102">
        <v>7.23509262259342</v>
      </c>
      <c r="D48" s="42">
        <v>185686.58310480378</v>
      </c>
      <c r="E48" s="102">
        <v>6.1870926748297785</v>
      </c>
      <c r="F48" s="42">
        <v>253504.8787288335</v>
      </c>
      <c r="G48" s="102">
        <v>8.393641432855452</v>
      </c>
      <c r="H48" s="42">
        <v>100228.59097609318</v>
      </c>
      <c r="I48" s="102">
        <v>7.48545427106633</v>
      </c>
      <c r="J48" s="42">
        <v>725942.8859330126</v>
      </c>
      <c r="K48" s="103">
        <v>7.304422639579103</v>
      </c>
    </row>
    <row r="49" spans="1:11" ht="16.5" customHeight="1">
      <c r="A49" s="105" t="s">
        <v>127</v>
      </c>
      <c r="B49" s="24">
        <v>132875.2293956687</v>
      </c>
      <c r="C49" s="106">
        <v>5.154138910653356</v>
      </c>
      <c r="D49" s="24">
        <v>185686.58310480378</v>
      </c>
      <c r="E49" s="106">
        <v>6.1870926748297785</v>
      </c>
      <c r="F49" s="24">
        <v>253504.87872883352</v>
      </c>
      <c r="G49" s="106">
        <v>8.393641432855453</v>
      </c>
      <c r="H49" s="24">
        <v>86863.0219560756</v>
      </c>
      <c r="I49" s="106">
        <v>6.487262490339949</v>
      </c>
      <c r="J49" s="24">
        <v>658929.7131853815</v>
      </c>
      <c r="K49" s="107">
        <v>6.630137450409289</v>
      </c>
    </row>
    <row r="50" spans="1:11" ht="16.5" customHeight="1">
      <c r="A50" s="105" t="s">
        <v>62</v>
      </c>
      <c r="B50" s="24">
        <v>53647.603727613394</v>
      </c>
      <c r="C50" s="106">
        <v>2.0809537119400634</v>
      </c>
      <c r="D50" s="24">
        <v>0</v>
      </c>
      <c r="E50" s="106">
        <v>0</v>
      </c>
      <c r="F50" s="24">
        <v>0</v>
      </c>
      <c r="G50" s="106">
        <v>0</v>
      </c>
      <c r="H50" s="24">
        <v>13365.5690200176</v>
      </c>
      <c r="I50" s="106">
        <v>0.9981917807263813</v>
      </c>
      <c r="J50" s="24">
        <v>67013.17274763099</v>
      </c>
      <c r="K50" s="107">
        <v>0.6742851891698127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491000.637240019</v>
      </c>
      <c r="C52" s="102">
        <v>19.04557757728219</v>
      </c>
      <c r="D52" s="42">
        <v>589771.579214727</v>
      </c>
      <c r="E52" s="102">
        <v>19.65123896712938</v>
      </c>
      <c r="F52" s="42">
        <v>663707.772104739</v>
      </c>
      <c r="G52" s="102">
        <v>21.97561278970718</v>
      </c>
      <c r="H52" s="42">
        <v>214811.45841507064</v>
      </c>
      <c r="I52" s="102">
        <v>16.042940773761984</v>
      </c>
      <c r="J52" s="42">
        <v>1959291.4469745555</v>
      </c>
      <c r="K52" s="103">
        <v>19.714350922278005</v>
      </c>
    </row>
    <row r="53" spans="1:11" ht="16.5" customHeight="1">
      <c r="A53" s="104" t="s">
        <v>40</v>
      </c>
      <c r="B53" s="42">
        <v>63440.614863317</v>
      </c>
      <c r="C53" s="102">
        <v>2.4608178896092605</v>
      </c>
      <c r="D53" s="42">
        <v>97697.95997751369</v>
      </c>
      <c r="E53" s="102">
        <v>3.2553043004809865</v>
      </c>
      <c r="F53" s="42">
        <v>92151.3312119206</v>
      </c>
      <c r="G53" s="102">
        <v>3.0511650727658632</v>
      </c>
      <c r="H53" s="42">
        <v>16517.102228817897</v>
      </c>
      <c r="I53" s="102">
        <v>1.2335603266520492</v>
      </c>
      <c r="J53" s="42">
        <v>269807.0082815692</v>
      </c>
      <c r="K53" s="103">
        <v>2.7147926617891773</v>
      </c>
    </row>
    <row r="54" spans="1:11" ht="16.5" customHeight="1">
      <c r="A54" s="105" t="s">
        <v>64</v>
      </c>
      <c r="B54" s="24">
        <v>63440.614863317</v>
      </c>
      <c r="C54" s="106">
        <v>2.4608178896092605</v>
      </c>
      <c r="D54" s="24">
        <v>97697.95997751369</v>
      </c>
      <c r="E54" s="106">
        <v>3.2553043004809865</v>
      </c>
      <c r="F54" s="24">
        <v>92151.3312119206</v>
      </c>
      <c r="G54" s="106">
        <v>3.0511650727658632</v>
      </c>
      <c r="H54" s="24">
        <v>16517.102228817897</v>
      </c>
      <c r="I54" s="106">
        <v>1.2335603266520492</v>
      </c>
      <c r="J54" s="24">
        <v>269807.0082815692</v>
      </c>
      <c r="K54" s="107">
        <v>2.7147926617891773</v>
      </c>
    </row>
    <row r="55" spans="1:11" ht="16.5" customHeight="1">
      <c r="A55" s="104" t="s">
        <v>45</v>
      </c>
      <c r="B55" s="42">
        <v>86629.7484222777</v>
      </c>
      <c r="C55" s="102">
        <v>3.360308457747258</v>
      </c>
      <c r="D55" s="42">
        <v>70583.70825799559</v>
      </c>
      <c r="E55" s="102">
        <v>2.3518551368834406</v>
      </c>
      <c r="F55" s="42">
        <v>154608.3795941025</v>
      </c>
      <c r="G55" s="102">
        <v>5.119141325149178</v>
      </c>
      <c r="H55" s="42">
        <v>53600.223693946005</v>
      </c>
      <c r="I55" s="110">
        <v>4.003069577977601</v>
      </c>
      <c r="J55" s="42">
        <v>365422.0599683218</v>
      </c>
      <c r="K55" s="103">
        <v>3.6768693785099593</v>
      </c>
    </row>
    <row r="56" spans="1:11" ht="16.5" customHeight="1">
      <c r="A56" s="111" t="s">
        <v>104</v>
      </c>
      <c r="B56" s="24">
        <v>72145.358130089</v>
      </c>
      <c r="C56" s="106">
        <v>2.798468903892136</v>
      </c>
      <c r="D56" s="24">
        <v>70069.2402943253</v>
      </c>
      <c r="E56" s="106">
        <v>2.334713020763707</v>
      </c>
      <c r="F56" s="24">
        <v>109502.8399169161</v>
      </c>
      <c r="G56" s="106">
        <v>3.625680021429204</v>
      </c>
      <c r="H56" s="24">
        <v>47901.748495221706</v>
      </c>
      <c r="I56" s="112">
        <v>3.577485669240115</v>
      </c>
      <c r="J56" s="24">
        <v>299619.1868365521</v>
      </c>
      <c r="K56" s="107">
        <v>3.014762199602495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13715.3476346887</v>
      </c>
      <c r="C59" s="106">
        <v>0.5320089172270569</v>
      </c>
      <c r="D59" s="24">
        <v>514.4679636703</v>
      </c>
      <c r="E59" s="106">
        <v>0.01714211611973358</v>
      </c>
      <c r="F59" s="24">
        <v>26716.756446891395</v>
      </c>
      <c r="G59" s="106">
        <v>0.8846018072260061</v>
      </c>
      <c r="H59" s="24">
        <v>5698.4751987243</v>
      </c>
      <c r="I59" s="112">
        <v>0.42558390873748514</v>
      </c>
      <c r="J59" s="24">
        <v>46645.047243974695</v>
      </c>
      <c r="K59" s="107">
        <v>0.4693415221987114</v>
      </c>
    </row>
    <row r="60" spans="1:11" ht="16.5" customHeight="1">
      <c r="A60" s="108" t="s">
        <v>51</v>
      </c>
      <c r="B60" s="24">
        <v>769.0426575</v>
      </c>
      <c r="C60" s="106">
        <v>0.029830636628065288</v>
      </c>
      <c r="D60" s="24">
        <v>0</v>
      </c>
      <c r="E60" s="106">
        <v>0</v>
      </c>
      <c r="F60" s="24">
        <v>18388.783230294997</v>
      </c>
      <c r="G60" s="106">
        <v>0.6088594964939665</v>
      </c>
      <c r="H60" s="24">
        <v>0</v>
      </c>
      <c r="I60" s="106">
        <v>0</v>
      </c>
      <c r="J60" s="24">
        <v>19157.825887794996</v>
      </c>
      <c r="K60" s="107">
        <v>0.19276565670875281</v>
      </c>
    </row>
    <row r="61" spans="1:11" ht="16.5" customHeight="1">
      <c r="A61" s="104" t="s">
        <v>66</v>
      </c>
      <c r="B61" s="42">
        <v>99881.0961723254</v>
      </c>
      <c r="C61" s="102">
        <v>3.8743191380505206</v>
      </c>
      <c r="D61" s="42">
        <v>47896.111552244794</v>
      </c>
      <c r="E61" s="102">
        <v>1.5959024932375814</v>
      </c>
      <c r="F61" s="42">
        <v>233311.24433609427</v>
      </c>
      <c r="G61" s="102">
        <v>7.725022638736946</v>
      </c>
      <c r="H61" s="42">
        <v>30172.739486458002</v>
      </c>
      <c r="I61" s="102">
        <v>2.2534155120723063</v>
      </c>
      <c r="J61" s="42">
        <v>411261.19154712243</v>
      </c>
      <c r="K61" s="103">
        <v>4.13810179358143</v>
      </c>
    </row>
    <row r="62" spans="1:11" ht="16.5" customHeight="1">
      <c r="A62" s="108" t="s">
        <v>107</v>
      </c>
      <c r="B62" s="24">
        <v>86268.103766261</v>
      </c>
      <c r="C62" s="106">
        <v>3.346280509860485</v>
      </c>
      <c r="D62" s="24">
        <v>37491.1328372294</v>
      </c>
      <c r="E62" s="106">
        <v>1.249207721256686</v>
      </c>
      <c r="F62" s="24">
        <v>190647.3427130577</v>
      </c>
      <c r="G62" s="106">
        <v>6.312404885003523</v>
      </c>
      <c r="H62" s="24">
        <v>28711.896755383</v>
      </c>
      <c r="I62" s="106">
        <v>2.144314193235151</v>
      </c>
      <c r="J62" s="24">
        <v>343118.4760719311</v>
      </c>
      <c r="K62" s="107">
        <v>3.4524511683264363</v>
      </c>
    </row>
    <row r="63" spans="1:11" ht="16.5" customHeight="1">
      <c r="A63" s="108" t="s">
        <v>51</v>
      </c>
      <c r="B63" s="24">
        <v>13612.9924060644</v>
      </c>
      <c r="C63" s="106">
        <v>0.5280386281900356</v>
      </c>
      <c r="D63" s="24">
        <v>10404.9787150154</v>
      </c>
      <c r="E63" s="106">
        <v>0.3466947719808955</v>
      </c>
      <c r="F63" s="24">
        <v>42663.9016230366</v>
      </c>
      <c r="G63" s="106">
        <v>1.4126177537334246</v>
      </c>
      <c r="H63" s="24">
        <v>1460.842731075</v>
      </c>
      <c r="I63" s="106">
        <v>0.10910131883715524</v>
      </c>
      <c r="J63" s="24">
        <v>68142.7154751914</v>
      </c>
      <c r="K63" s="107">
        <v>0.6856506252549948</v>
      </c>
    </row>
    <row r="64" spans="1:11" ht="16.5" customHeight="1">
      <c r="A64" s="104" t="s">
        <v>67</v>
      </c>
      <c r="B64" s="42">
        <v>241049.17778209888</v>
      </c>
      <c r="C64" s="102">
        <v>9.35013209187515</v>
      </c>
      <c r="D64" s="42">
        <v>373593.799426973</v>
      </c>
      <c r="E64" s="102">
        <v>12.448177036527373</v>
      </c>
      <c r="F64" s="42">
        <v>183636.8169626216</v>
      </c>
      <c r="G64" s="102">
        <v>6.080283753055195</v>
      </c>
      <c r="H64" s="42">
        <v>114521.39300584872</v>
      </c>
      <c r="I64" s="102">
        <v>8.552895357060029</v>
      </c>
      <c r="J64" s="42">
        <v>912801.1871775422</v>
      </c>
      <c r="K64" s="103">
        <v>9.18458708839744</v>
      </c>
    </row>
    <row r="65" spans="1:11" ht="16.5" customHeight="1">
      <c r="A65" s="105" t="s">
        <v>125</v>
      </c>
      <c r="B65" s="24">
        <v>241049.17778209888</v>
      </c>
      <c r="C65" s="106">
        <v>9.35013209187515</v>
      </c>
      <c r="D65" s="24">
        <v>373593.799426973</v>
      </c>
      <c r="E65" s="106">
        <v>12.448177036527373</v>
      </c>
      <c r="F65" s="24">
        <v>183636.8169626216</v>
      </c>
      <c r="G65" s="106">
        <v>6.080283753055195</v>
      </c>
      <c r="H65" s="24">
        <v>114521.39300584872</v>
      </c>
      <c r="I65" s="106">
        <v>8.552895357060029</v>
      </c>
      <c r="J65" s="24">
        <v>912801.1871775422</v>
      </c>
      <c r="K65" s="107">
        <v>9.18458708839744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-17077.4157357995</v>
      </c>
      <c r="C70" s="115">
        <v>-0.6624212303347283</v>
      </c>
      <c r="D70" s="114">
        <v>-67766.42347454501</v>
      </c>
      <c r="E70" s="115">
        <v>-2.2579829693033076</v>
      </c>
      <c r="F70" s="114">
        <v>-15832.65433189</v>
      </c>
      <c r="G70" s="115">
        <v>-0.5242251117951168</v>
      </c>
      <c r="H70" s="114">
        <v>18099.2758733346</v>
      </c>
      <c r="I70" s="115">
        <v>1.3517231018599842</v>
      </c>
      <c r="J70" s="114">
        <v>-82577.2176688999</v>
      </c>
      <c r="K70" s="116">
        <v>-0.8308902944601941</v>
      </c>
    </row>
    <row r="71" spans="1:11" ht="16.5" customHeight="1">
      <c r="A71" s="100" t="s">
        <v>69</v>
      </c>
      <c r="B71" s="42">
        <v>2578029.651490805</v>
      </c>
      <c r="C71" s="102">
        <v>99.99999999999999</v>
      </c>
      <c r="D71" s="42">
        <v>3001192.8520193445</v>
      </c>
      <c r="E71" s="102">
        <v>99.99999999999999</v>
      </c>
      <c r="F71" s="42">
        <v>3020201.431723455</v>
      </c>
      <c r="G71" s="102">
        <v>100</v>
      </c>
      <c r="H71" s="42">
        <v>1338978.067951182</v>
      </c>
      <c r="I71" s="102">
        <v>100.00000000000001</v>
      </c>
      <c r="J71" s="42">
        <v>9938402.003184786</v>
      </c>
      <c r="K71" s="103">
        <v>100</v>
      </c>
    </row>
    <row r="72" spans="1:11" ht="16.5" customHeight="1">
      <c r="A72" s="100" t="s">
        <v>9</v>
      </c>
      <c r="B72" s="42">
        <v>2557662.44813332</v>
      </c>
      <c r="C72" s="102">
        <v>99.20997016672375</v>
      </c>
      <c r="D72" s="42">
        <v>2978293.2598250373</v>
      </c>
      <c r="E72" s="102">
        <v>99.23698364872156</v>
      </c>
      <c r="F72" s="42">
        <v>2996845.414368725</v>
      </c>
      <c r="G72" s="102">
        <v>99.22667352218949</v>
      </c>
      <c r="H72" s="42">
        <v>1328448.3248985473</v>
      </c>
      <c r="I72" s="102">
        <v>99.21359854170379</v>
      </c>
      <c r="J72" s="42">
        <v>9861249.447225628</v>
      </c>
      <c r="K72" s="103">
        <v>99.22369254197572</v>
      </c>
    </row>
    <row r="73" spans="1:11" ht="16.5" customHeight="1">
      <c r="A73" s="100" t="s">
        <v>70</v>
      </c>
      <c r="B73" s="42">
        <v>20367.2033574868</v>
      </c>
      <c r="C73" s="102">
        <v>0.790029833276316</v>
      </c>
      <c r="D73" s="42">
        <v>22899.5921943068</v>
      </c>
      <c r="E73" s="102">
        <v>0.7630163512784215</v>
      </c>
      <c r="F73" s="42">
        <v>23356.0173547289</v>
      </c>
      <c r="G73" s="102">
        <v>0.7733264778104872</v>
      </c>
      <c r="H73" s="42">
        <v>10529.7430526349</v>
      </c>
      <c r="I73" s="102">
        <v>0.7864014582962389</v>
      </c>
      <c r="J73" s="42">
        <v>77152.55595915741</v>
      </c>
      <c r="K73" s="103">
        <v>0.7763074580242747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41187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11491845.421336513</v>
      </c>
      <c r="C15" s="102">
        <v>72.99191959664778</v>
      </c>
      <c r="D15" s="42">
        <v>13578519.47989257</v>
      </c>
      <c r="E15" s="102">
        <v>70.05090683737116</v>
      </c>
      <c r="F15" s="42">
        <v>14342671.327215528</v>
      </c>
      <c r="G15" s="102">
        <v>73.31070026796581</v>
      </c>
      <c r="H15" s="42">
        <v>7474537.3976848</v>
      </c>
      <c r="I15" s="102">
        <v>73.03148059854114</v>
      </c>
      <c r="J15" s="42">
        <v>46887573.62612941</v>
      </c>
      <c r="K15" s="103">
        <v>72.21617733550517</v>
      </c>
    </row>
    <row r="16" spans="1:11" ht="16.5" customHeight="1">
      <c r="A16" s="104" t="s">
        <v>40</v>
      </c>
      <c r="B16" s="42">
        <v>3076439.069257528</v>
      </c>
      <c r="C16" s="102">
        <v>19.54039451055507</v>
      </c>
      <c r="D16" s="42">
        <v>3754743.6171931815</v>
      </c>
      <c r="E16" s="102">
        <v>19.370535625456462</v>
      </c>
      <c r="F16" s="42">
        <v>3743443.402840825</v>
      </c>
      <c r="G16" s="102">
        <v>19.13412439111063</v>
      </c>
      <c r="H16" s="42">
        <v>2193385.744833183</v>
      </c>
      <c r="I16" s="102">
        <v>21.430919392886864</v>
      </c>
      <c r="J16" s="42">
        <v>12768011.834124718</v>
      </c>
      <c r="K16" s="103">
        <v>19.665274517876462</v>
      </c>
    </row>
    <row r="17" spans="1:11" ht="16.5" customHeight="1">
      <c r="A17" s="105" t="s">
        <v>111</v>
      </c>
      <c r="B17" s="24">
        <v>214033.72283455</v>
      </c>
      <c r="C17" s="106">
        <v>1.3594624462233438</v>
      </c>
      <c r="D17" s="24">
        <v>63073.47647659</v>
      </c>
      <c r="E17" s="106">
        <v>0.325392928965013</v>
      </c>
      <c r="F17" s="24">
        <v>868340.8136682098</v>
      </c>
      <c r="G17" s="106">
        <v>4.4384112045067905</v>
      </c>
      <c r="H17" s="24">
        <v>305086.63695955</v>
      </c>
      <c r="I17" s="106">
        <v>2.9809107403605926</v>
      </c>
      <c r="J17" s="24">
        <v>1450534.6499388998</v>
      </c>
      <c r="K17" s="107">
        <v>2.2341115014086905</v>
      </c>
    </row>
    <row r="18" spans="1:11" ht="16.5" customHeight="1">
      <c r="A18" s="105" t="s">
        <v>42</v>
      </c>
      <c r="B18" s="24">
        <v>2862405.3464229777</v>
      </c>
      <c r="C18" s="106">
        <v>18.180932064331724</v>
      </c>
      <c r="D18" s="24">
        <v>3691670.140716592</v>
      </c>
      <c r="E18" s="106">
        <v>19.045142696491453</v>
      </c>
      <c r="F18" s="24">
        <v>2875102.5891726147</v>
      </c>
      <c r="G18" s="106">
        <v>14.695713186603838</v>
      </c>
      <c r="H18" s="24">
        <v>1888299.107873633</v>
      </c>
      <c r="I18" s="106">
        <v>18.45000865252627</v>
      </c>
      <c r="J18" s="24">
        <v>11317477.184185818</v>
      </c>
      <c r="K18" s="107">
        <v>17.43116301646777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3263979.8788205176</v>
      </c>
      <c r="C21" s="102">
        <v>20.731583844454057</v>
      </c>
      <c r="D21" s="42">
        <v>3024362.181323134</v>
      </c>
      <c r="E21" s="102">
        <v>15.602534114272352</v>
      </c>
      <c r="F21" s="42">
        <v>3524710.79655083</v>
      </c>
      <c r="G21" s="102">
        <v>18.016101104323795</v>
      </c>
      <c r="H21" s="42">
        <v>2019180.5749388852</v>
      </c>
      <c r="I21" s="102">
        <v>19.72881251878898</v>
      </c>
      <c r="J21" s="42">
        <v>11832233.431633368</v>
      </c>
      <c r="K21" s="103">
        <v>18.223989890953664</v>
      </c>
    </row>
    <row r="22" spans="1:11" ht="16.5" customHeight="1">
      <c r="A22" s="105" t="s">
        <v>118</v>
      </c>
      <c r="B22" s="24">
        <v>1247289.4925973704</v>
      </c>
      <c r="C22" s="106">
        <v>7.922318045487822</v>
      </c>
      <c r="D22" s="24">
        <v>471589.8088695579</v>
      </c>
      <c r="E22" s="106">
        <v>2.432908375283079</v>
      </c>
      <c r="F22" s="24">
        <v>1143201.2222079856</v>
      </c>
      <c r="G22" s="106">
        <v>5.843324457155527</v>
      </c>
      <c r="H22" s="24">
        <v>717727.572907722</v>
      </c>
      <c r="I22" s="106">
        <v>7.012702529535021</v>
      </c>
      <c r="J22" s="24">
        <v>3579808.096582636</v>
      </c>
      <c r="K22" s="107">
        <v>5.513615577365285</v>
      </c>
    </row>
    <row r="23" spans="1:11" ht="16.5" customHeight="1">
      <c r="A23" s="105" t="s">
        <v>119</v>
      </c>
      <c r="B23" s="24">
        <v>113815.10134697829</v>
      </c>
      <c r="C23" s="106">
        <v>0.7229111097316498</v>
      </c>
      <c r="D23" s="24">
        <v>147976.4319275047</v>
      </c>
      <c r="E23" s="106">
        <v>0.7634030545399519</v>
      </c>
      <c r="F23" s="24">
        <v>91635.97195047801</v>
      </c>
      <c r="G23" s="106">
        <v>0.468385360032469</v>
      </c>
      <c r="H23" s="24">
        <v>57652.352985055404</v>
      </c>
      <c r="I23" s="106">
        <v>0.5633039845104635</v>
      </c>
      <c r="J23" s="24">
        <v>411079.8582100164</v>
      </c>
      <c r="K23" s="107">
        <v>0.6331446403318505</v>
      </c>
    </row>
    <row r="24" spans="1:11" ht="16.5" customHeight="1">
      <c r="A24" s="105" t="s">
        <v>113</v>
      </c>
      <c r="B24" s="24">
        <v>135140.44577353998</v>
      </c>
      <c r="C24" s="106">
        <v>0.8583617504846456</v>
      </c>
      <c r="D24" s="24">
        <v>25534.226821597</v>
      </c>
      <c r="E24" s="106">
        <v>0.1317298065442807</v>
      </c>
      <c r="F24" s="24">
        <v>91781.55444826231</v>
      </c>
      <c r="G24" s="106">
        <v>0.4691294860474796</v>
      </c>
      <c r="H24" s="24">
        <v>125895.20522598049</v>
      </c>
      <c r="I24" s="106">
        <v>1.2300845856706049</v>
      </c>
      <c r="J24" s="24">
        <v>378351.4322693798</v>
      </c>
      <c r="K24" s="107">
        <v>0.582736363066596</v>
      </c>
    </row>
    <row r="25" spans="1:11" ht="16.5" customHeight="1">
      <c r="A25" s="105" t="s">
        <v>46</v>
      </c>
      <c r="B25" s="24">
        <v>17236.2519021663</v>
      </c>
      <c r="C25" s="106">
        <v>0.10947824886807177</v>
      </c>
      <c r="D25" s="24">
        <v>59391.36690675</v>
      </c>
      <c r="E25" s="106">
        <v>0.3063971087782973</v>
      </c>
      <c r="F25" s="24">
        <v>51860.157622224004</v>
      </c>
      <c r="G25" s="106">
        <v>0.26507645504489324</v>
      </c>
      <c r="H25" s="24">
        <v>14810.999401656</v>
      </c>
      <c r="I25" s="106">
        <v>0.14471386761434707</v>
      </c>
      <c r="J25" s="24">
        <v>143298.77583279632</v>
      </c>
      <c r="K25" s="107">
        <v>0.2207085802737089</v>
      </c>
    </row>
    <row r="26" spans="1:11" ht="16.5" customHeight="1">
      <c r="A26" s="105" t="s">
        <v>47</v>
      </c>
      <c r="B26" s="24">
        <v>331812.13424866786</v>
      </c>
      <c r="C26" s="106">
        <v>2.107547024545175</v>
      </c>
      <c r="D26" s="24">
        <v>499333.05743902473</v>
      </c>
      <c r="E26" s="106">
        <v>2.576034415186299</v>
      </c>
      <c r="F26" s="24">
        <v>629783.3362825412</v>
      </c>
      <c r="G26" s="106">
        <v>3.219055665896812</v>
      </c>
      <c r="H26" s="24">
        <v>305821.18468205526</v>
      </c>
      <c r="I26" s="106">
        <v>2.9880877875664122</v>
      </c>
      <c r="J26" s="24">
        <v>1766749.7126522893</v>
      </c>
      <c r="K26" s="107">
        <v>2.721145512320744</v>
      </c>
    </row>
    <row r="27" spans="1:11" ht="16.5" customHeight="1">
      <c r="A27" s="105" t="s">
        <v>48</v>
      </c>
      <c r="B27" s="24">
        <v>426625.76918936794</v>
      </c>
      <c r="C27" s="106">
        <v>2.709767900698643</v>
      </c>
      <c r="D27" s="24">
        <v>666185.0012539839</v>
      </c>
      <c r="E27" s="106">
        <v>3.43681529701396</v>
      </c>
      <c r="F27" s="24">
        <v>591034.4354292091</v>
      </c>
      <c r="G27" s="106">
        <v>3.020995695660902</v>
      </c>
      <c r="H27" s="24">
        <v>212511.22220642053</v>
      </c>
      <c r="I27" s="106">
        <v>2.0763839119124223</v>
      </c>
      <c r="J27" s="24">
        <v>1896356.4280789816</v>
      </c>
      <c r="K27" s="107">
        <v>2.9207655997187065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503.5828315265</v>
      </c>
      <c r="C29" s="106">
        <v>0.0031985704820557516</v>
      </c>
      <c r="D29" s="24">
        <v>4052.9505915465998</v>
      </c>
      <c r="E29" s="106">
        <v>0.020908970578517403</v>
      </c>
      <c r="F29" s="24">
        <v>0</v>
      </c>
      <c r="G29" s="106">
        <v>0</v>
      </c>
      <c r="H29" s="24">
        <v>0</v>
      </c>
      <c r="I29" s="106">
        <v>0</v>
      </c>
      <c r="J29" s="24">
        <v>4556.5334230731</v>
      </c>
      <c r="K29" s="107">
        <v>0.007017966601121539</v>
      </c>
    </row>
    <row r="30" spans="1:11" ht="16.5" customHeight="1">
      <c r="A30" s="108" t="s">
        <v>51</v>
      </c>
      <c r="B30" s="24">
        <v>991557.1009309003</v>
      </c>
      <c r="C30" s="106">
        <v>6.298001194155993</v>
      </c>
      <c r="D30" s="24">
        <v>1150299.337513169</v>
      </c>
      <c r="E30" s="106">
        <v>5.934337086347966</v>
      </c>
      <c r="F30" s="24">
        <v>925414.1186101298</v>
      </c>
      <c r="G30" s="106">
        <v>4.730133984485714</v>
      </c>
      <c r="H30" s="24">
        <v>584762.0375299957</v>
      </c>
      <c r="I30" s="106">
        <v>5.713535851979714</v>
      </c>
      <c r="J30" s="24">
        <v>3652032.594584195</v>
      </c>
      <c r="K30" s="107">
        <v>5.624855651275652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3698822.5124162594</v>
      </c>
      <c r="C33" s="102">
        <v>23.493542205787772</v>
      </c>
      <c r="D33" s="42">
        <v>4641752.732969765</v>
      </c>
      <c r="E33" s="102">
        <v>23.946571549341737</v>
      </c>
      <c r="F33" s="42">
        <v>4880947.590233004</v>
      </c>
      <c r="G33" s="102">
        <v>24.948329195290125</v>
      </c>
      <c r="H33" s="42">
        <v>2569828.9371041595</v>
      </c>
      <c r="I33" s="102">
        <v>25.10903380051646</v>
      </c>
      <c r="J33" s="42">
        <v>15791351.772723189</v>
      </c>
      <c r="K33" s="103">
        <v>24.321818592694395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46663.7339797351</v>
      </c>
      <c r="C35" s="106">
        <v>0.296390648659809</v>
      </c>
      <c r="D35" s="24">
        <v>0</v>
      </c>
      <c r="E35" s="106">
        <v>0</v>
      </c>
      <c r="F35" s="24">
        <v>46663.7339797351</v>
      </c>
      <c r="G35" s="106">
        <v>0.23851561101320948</v>
      </c>
      <c r="H35" s="24">
        <v>46663.7339797351</v>
      </c>
      <c r="I35" s="106">
        <v>0.4559374582635836</v>
      </c>
      <c r="J35" s="24">
        <v>139991.2019392053</v>
      </c>
      <c r="K35" s="107">
        <v>0.21561425944673515</v>
      </c>
    </row>
    <row r="36" spans="1:11" ht="16.5" customHeight="1">
      <c r="A36" s="105" t="s">
        <v>114</v>
      </c>
      <c r="B36" s="24">
        <v>141626.8509799986</v>
      </c>
      <c r="C36" s="106">
        <v>0.8995609791500483</v>
      </c>
      <c r="D36" s="24">
        <v>255657.5943120169</v>
      </c>
      <c r="E36" s="106">
        <v>1.3189248170934773</v>
      </c>
      <c r="F36" s="24">
        <v>110592.906808613</v>
      </c>
      <c r="G36" s="106">
        <v>0.5652812685894066</v>
      </c>
      <c r="H36" s="24">
        <v>118134.5214882236</v>
      </c>
      <c r="I36" s="106">
        <v>1.154257254336232</v>
      </c>
      <c r="J36" s="24">
        <v>626011.8735888521</v>
      </c>
      <c r="K36" s="107">
        <v>0.9641826390442788</v>
      </c>
    </row>
    <row r="37" spans="1:11" ht="16.5" customHeight="1">
      <c r="A37" s="105" t="s">
        <v>54</v>
      </c>
      <c r="B37" s="24">
        <v>797493.5324802018</v>
      </c>
      <c r="C37" s="106">
        <v>5.065381726555765</v>
      </c>
      <c r="D37" s="24">
        <v>817385.3602854646</v>
      </c>
      <c r="E37" s="106">
        <v>4.216850431181261</v>
      </c>
      <c r="F37" s="24">
        <v>1421435.9635424751</v>
      </c>
      <c r="G37" s="106">
        <v>7.265485173297917</v>
      </c>
      <c r="H37" s="24">
        <v>730859.1197520769</v>
      </c>
      <c r="I37" s="106">
        <v>7.141006965992773</v>
      </c>
      <c r="J37" s="24">
        <v>3767173.9760602186</v>
      </c>
      <c r="K37" s="107">
        <v>5.802196250932824</v>
      </c>
    </row>
    <row r="38" spans="1:11" ht="16.5" customHeight="1">
      <c r="A38" s="105" t="s">
        <v>55</v>
      </c>
      <c r="B38" s="24">
        <v>94263.0939101875</v>
      </c>
      <c r="C38" s="106">
        <v>0.5987240446907667</v>
      </c>
      <c r="D38" s="24">
        <v>82080.834390765</v>
      </c>
      <c r="E38" s="106">
        <v>0.4234509433488445</v>
      </c>
      <c r="F38" s="24">
        <v>16618.6329363168</v>
      </c>
      <c r="G38" s="106">
        <v>0.08494398220963693</v>
      </c>
      <c r="H38" s="24">
        <v>0</v>
      </c>
      <c r="I38" s="106">
        <v>0</v>
      </c>
      <c r="J38" s="24">
        <v>192962.56123726928</v>
      </c>
      <c r="K38" s="107">
        <v>0.29720067522662835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2618775.301066136</v>
      </c>
      <c r="C40" s="106">
        <v>16.63348480673138</v>
      </c>
      <c r="D40" s="24">
        <v>3486628.943981518</v>
      </c>
      <c r="E40" s="106">
        <v>17.98734535771815</v>
      </c>
      <c r="F40" s="24">
        <v>3285636.352965864</v>
      </c>
      <c r="G40" s="106">
        <v>16.794103160179958</v>
      </c>
      <c r="H40" s="24">
        <v>1674171.5618841238</v>
      </c>
      <c r="I40" s="106">
        <v>16.35783212192387</v>
      </c>
      <c r="J40" s="24">
        <v>11065212.159897642</v>
      </c>
      <c r="K40" s="107">
        <v>17.042624768043925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626345.3826691685</v>
      </c>
      <c r="C44" s="102">
        <v>3.9783124585574585</v>
      </c>
      <c r="D44" s="42">
        <v>1051885.847343421</v>
      </c>
      <c r="E44" s="102">
        <v>5.426626783937581</v>
      </c>
      <c r="F44" s="42">
        <v>718091.8692152163</v>
      </c>
      <c r="G44" s="102">
        <v>3.670433253881182</v>
      </c>
      <c r="H44" s="42">
        <v>144696.4438234621</v>
      </c>
      <c r="I44" s="102">
        <v>1.4137858930298837</v>
      </c>
      <c r="J44" s="42">
        <v>2541019.5430512675</v>
      </c>
      <c r="K44" s="103">
        <v>3.9136748554570673</v>
      </c>
    </row>
    <row r="45" spans="1:11" ht="16.5" customHeight="1">
      <c r="A45" s="105" t="s">
        <v>58</v>
      </c>
      <c r="B45" s="24">
        <v>625585.8739809785</v>
      </c>
      <c r="C45" s="106">
        <v>3.973488342406506</v>
      </c>
      <c r="D45" s="24">
        <v>982140.0233859161</v>
      </c>
      <c r="E45" s="106">
        <v>5.066811546085043</v>
      </c>
      <c r="F45" s="24">
        <v>694933.3319114612</v>
      </c>
      <c r="G45" s="106">
        <v>3.552061400536224</v>
      </c>
      <c r="H45" s="24">
        <v>124039.56573376208</v>
      </c>
      <c r="I45" s="106">
        <v>1.2119536844036165</v>
      </c>
      <c r="J45" s="24">
        <v>2426698.795012118</v>
      </c>
      <c r="K45" s="107">
        <v>3.7375981943068717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759.50868819</v>
      </c>
      <c r="C47" s="106">
        <v>0.004824116150952578</v>
      </c>
      <c r="D47" s="24">
        <v>69745.823957505</v>
      </c>
      <c r="E47" s="106">
        <v>0.3598152378525385</v>
      </c>
      <c r="F47" s="24">
        <v>23158.537303755</v>
      </c>
      <c r="G47" s="106">
        <v>0.11837185334495781</v>
      </c>
      <c r="H47" s="24">
        <v>20656.8780897</v>
      </c>
      <c r="I47" s="106">
        <v>0.2018322086262672</v>
      </c>
      <c r="J47" s="24">
        <v>114320.74803915</v>
      </c>
      <c r="K47" s="107">
        <v>0.17607666115019613</v>
      </c>
    </row>
    <row r="48" spans="1:11" ht="16.5" customHeight="1">
      <c r="A48" s="104" t="s">
        <v>60</v>
      </c>
      <c r="B48" s="42">
        <v>826258.5781730416</v>
      </c>
      <c r="C48" s="102">
        <v>5.248086577293434</v>
      </c>
      <c r="D48" s="42">
        <v>1105775.101063071</v>
      </c>
      <c r="E48" s="102">
        <v>5.704638764363044</v>
      </c>
      <c r="F48" s="42">
        <v>1475477.6683756544</v>
      </c>
      <c r="G48" s="102">
        <v>7.541712323360082</v>
      </c>
      <c r="H48" s="42">
        <v>547445.6969851095</v>
      </c>
      <c r="I48" s="102">
        <v>5.348928993318929</v>
      </c>
      <c r="J48" s="42">
        <v>3954957.044596877</v>
      </c>
      <c r="K48" s="103">
        <v>6.091419478523586</v>
      </c>
    </row>
    <row r="49" spans="1:11" ht="16.5" customHeight="1">
      <c r="A49" s="105" t="s">
        <v>127</v>
      </c>
      <c r="B49" s="24">
        <v>713539.3787833893</v>
      </c>
      <c r="C49" s="106">
        <v>4.532136228398894</v>
      </c>
      <c r="D49" s="24">
        <v>884588.7080733953</v>
      </c>
      <c r="E49" s="106">
        <v>4.563549160893511</v>
      </c>
      <c r="F49" s="24">
        <v>1311126.9434626475</v>
      </c>
      <c r="G49" s="106">
        <v>6.701654954823878</v>
      </c>
      <c r="H49" s="24">
        <v>467286.44604447804</v>
      </c>
      <c r="I49" s="106">
        <v>4.565716806611882</v>
      </c>
      <c r="J49" s="24">
        <v>3376541.4763639104</v>
      </c>
      <c r="K49" s="107">
        <v>5.200544604464186</v>
      </c>
    </row>
    <row r="50" spans="1:11" ht="16.5" customHeight="1">
      <c r="A50" s="105" t="s">
        <v>62</v>
      </c>
      <c r="B50" s="24">
        <v>112719.19938965219</v>
      </c>
      <c r="C50" s="106">
        <v>0.7159503488945403</v>
      </c>
      <c r="D50" s="24">
        <v>221186.3929896756</v>
      </c>
      <c r="E50" s="106">
        <v>1.1410896034695321</v>
      </c>
      <c r="F50" s="24">
        <v>164350.724913007</v>
      </c>
      <c r="G50" s="106">
        <v>0.8400573685362052</v>
      </c>
      <c r="H50" s="24">
        <v>80159.2509406314</v>
      </c>
      <c r="I50" s="106">
        <v>0.7832121867070468</v>
      </c>
      <c r="J50" s="24">
        <v>578415.5682329662</v>
      </c>
      <c r="K50" s="107">
        <v>0.8908748740593999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4241136.896985559</v>
      </c>
      <c r="C52" s="102">
        <v>26.938121079176767</v>
      </c>
      <c r="D52" s="42">
        <v>5789742.993269254</v>
      </c>
      <c r="E52" s="102">
        <v>29.868996221157673</v>
      </c>
      <c r="F52" s="42">
        <v>5050523.064213931</v>
      </c>
      <c r="G52" s="102">
        <v>25.815092189588444</v>
      </c>
      <c r="H52" s="42">
        <v>2713405.936006746</v>
      </c>
      <c r="I52" s="102">
        <v>26.511881930355084</v>
      </c>
      <c r="J52" s="42">
        <v>17794808.890475493</v>
      </c>
      <c r="K52" s="103">
        <v>27.40754052945617</v>
      </c>
    </row>
    <row r="53" spans="1:11" ht="16.5" customHeight="1">
      <c r="A53" s="104" t="s">
        <v>40</v>
      </c>
      <c r="B53" s="42">
        <v>440051.39081425365</v>
      </c>
      <c r="C53" s="102">
        <v>2.795042446104485</v>
      </c>
      <c r="D53" s="42">
        <v>502862.9161638209</v>
      </c>
      <c r="E53" s="102">
        <v>2.5942447808337423</v>
      </c>
      <c r="F53" s="42">
        <v>574886.9212404668</v>
      </c>
      <c r="G53" s="102">
        <v>2.9384597756947684</v>
      </c>
      <c r="H53" s="42">
        <v>126658.0392260156</v>
      </c>
      <c r="I53" s="102">
        <v>1.2375380096765811</v>
      </c>
      <c r="J53" s="42">
        <v>1644459.267444557</v>
      </c>
      <c r="K53" s="103">
        <v>2.532793934395672</v>
      </c>
    </row>
    <row r="54" spans="1:11" ht="16.5" customHeight="1">
      <c r="A54" s="105" t="s">
        <v>64</v>
      </c>
      <c r="B54" s="24">
        <v>440051.39081425365</v>
      </c>
      <c r="C54" s="106">
        <v>2.795042446104485</v>
      </c>
      <c r="D54" s="24">
        <v>502862.9161638209</v>
      </c>
      <c r="E54" s="106">
        <v>2.5942447808337423</v>
      </c>
      <c r="F54" s="24">
        <v>574886.9212404668</v>
      </c>
      <c r="G54" s="106">
        <v>2.9384597756947684</v>
      </c>
      <c r="H54" s="24">
        <v>126658.0392260156</v>
      </c>
      <c r="I54" s="106">
        <v>1.2375380096765811</v>
      </c>
      <c r="J54" s="24">
        <v>1644459.267444557</v>
      </c>
      <c r="K54" s="107">
        <v>2.532793934395672</v>
      </c>
    </row>
    <row r="55" spans="1:11" ht="16.5" customHeight="1">
      <c r="A55" s="104" t="s">
        <v>45</v>
      </c>
      <c r="B55" s="42">
        <v>405881.2714309783</v>
      </c>
      <c r="C55" s="102">
        <v>2.5780065815251456</v>
      </c>
      <c r="D55" s="42">
        <v>438834.00864674756</v>
      </c>
      <c r="E55" s="102">
        <v>2.2639228306373984</v>
      </c>
      <c r="F55" s="42">
        <v>644772.3314354301</v>
      </c>
      <c r="G55" s="102">
        <v>3.295669966392308</v>
      </c>
      <c r="H55" s="42">
        <v>336101.5478134685</v>
      </c>
      <c r="I55" s="110">
        <v>3.2839482047252804</v>
      </c>
      <c r="J55" s="42">
        <v>1825589.1593266246</v>
      </c>
      <c r="K55" s="103">
        <v>2.8117699483224574</v>
      </c>
    </row>
    <row r="56" spans="1:11" ht="16.5" customHeight="1">
      <c r="A56" s="111" t="s">
        <v>104</v>
      </c>
      <c r="B56" s="24">
        <v>303297.15761110437</v>
      </c>
      <c r="C56" s="106">
        <v>1.9264305192565705</v>
      </c>
      <c r="D56" s="24">
        <v>406809.8648225291</v>
      </c>
      <c r="E56" s="106">
        <v>2.0987118649721896</v>
      </c>
      <c r="F56" s="24">
        <v>490322.3082955808</v>
      </c>
      <c r="G56" s="106">
        <v>2.5062187481035267</v>
      </c>
      <c r="H56" s="24">
        <v>183157.3439099966</v>
      </c>
      <c r="I56" s="112">
        <v>1.789575902367746</v>
      </c>
      <c r="J56" s="24">
        <v>1383586.6746392108</v>
      </c>
      <c r="K56" s="107">
        <v>2.1309983206105896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77025.7488198739</v>
      </c>
      <c r="C59" s="106">
        <v>0.4892388522989678</v>
      </c>
      <c r="D59" s="24">
        <v>18080.651120128496</v>
      </c>
      <c r="E59" s="106">
        <v>0.09327718011162382</v>
      </c>
      <c r="F59" s="24">
        <v>110883.02909834428</v>
      </c>
      <c r="G59" s="106">
        <v>0.5667641909640684</v>
      </c>
      <c r="H59" s="24">
        <v>107911.5602679369</v>
      </c>
      <c r="I59" s="112">
        <v>1.054371742458231</v>
      </c>
      <c r="J59" s="24">
        <v>313900.9893062836</v>
      </c>
      <c r="K59" s="107">
        <v>0.48346987818751835</v>
      </c>
    </row>
    <row r="60" spans="1:11" ht="16.5" customHeight="1">
      <c r="A60" s="108" t="s">
        <v>51</v>
      </c>
      <c r="B60" s="24">
        <v>25558.365</v>
      </c>
      <c r="C60" s="106">
        <v>0.1623372099696074</v>
      </c>
      <c r="D60" s="24">
        <v>13943.492704089998</v>
      </c>
      <c r="E60" s="106">
        <v>0.07193378555358532</v>
      </c>
      <c r="F60" s="24">
        <v>43566.994041505</v>
      </c>
      <c r="G60" s="106">
        <v>0.22268702732471327</v>
      </c>
      <c r="H60" s="24">
        <v>45032.643635535</v>
      </c>
      <c r="I60" s="106">
        <v>0.440000559899303</v>
      </c>
      <c r="J60" s="24">
        <v>128101.49538113</v>
      </c>
      <c r="K60" s="107">
        <v>0.19730174952434948</v>
      </c>
    </row>
    <row r="61" spans="1:11" ht="16.5" customHeight="1">
      <c r="A61" s="104" t="s">
        <v>66</v>
      </c>
      <c r="B61" s="42">
        <v>854996.8487718265</v>
      </c>
      <c r="C61" s="102">
        <v>5.430621362611601</v>
      </c>
      <c r="D61" s="42">
        <v>885845.176833145</v>
      </c>
      <c r="E61" s="102">
        <v>4.570031220750156</v>
      </c>
      <c r="F61" s="42">
        <v>1800953.5635525307</v>
      </c>
      <c r="G61" s="102">
        <v>9.205340057092174</v>
      </c>
      <c r="H61" s="42">
        <v>482357.1197104146</v>
      </c>
      <c r="I61" s="102">
        <v>4.71296787418721</v>
      </c>
      <c r="J61" s="42">
        <v>4024152.708867917</v>
      </c>
      <c r="K61" s="103">
        <v>6.197994546828268</v>
      </c>
    </row>
    <row r="62" spans="1:11" ht="16.5" customHeight="1">
      <c r="A62" s="108" t="s">
        <v>107</v>
      </c>
      <c r="B62" s="24">
        <v>526935.794795398</v>
      </c>
      <c r="C62" s="106">
        <v>3.346899802088376</v>
      </c>
      <c r="D62" s="24">
        <v>379991.976219476</v>
      </c>
      <c r="E62" s="106">
        <v>1.960359711124388</v>
      </c>
      <c r="F62" s="24">
        <v>876623.2147009299</v>
      </c>
      <c r="G62" s="106">
        <v>4.480745620861761</v>
      </c>
      <c r="H62" s="24">
        <v>158253.52281196765</v>
      </c>
      <c r="I62" s="106">
        <v>1.5462480774359193</v>
      </c>
      <c r="J62" s="24">
        <v>1941804.5085277718</v>
      </c>
      <c r="K62" s="107">
        <v>2.990764671613933</v>
      </c>
    </row>
    <row r="63" spans="1:11" ht="16.5" customHeight="1">
      <c r="A63" s="108" t="s">
        <v>51</v>
      </c>
      <c r="B63" s="24">
        <v>328061.05397642846</v>
      </c>
      <c r="C63" s="106">
        <v>2.083721560523225</v>
      </c>
      <c r="D63" s="24">
        <v>505853.20061366895</v>
      </c>
      <c r="E63" s="106">
        <v>2.6096715096257683</v>
      </c>
      <c r="F63" s="24">
        <v>924330.348851601</v>
      </c>
      <c r="G63" s="106">
        <v>4.724594436230416</v>
      </c>
      <c r="H63" s="24">
        <v>324103.5968984469</v>
      </c>
      <c r="I63" s="106">
        <v>3.166719796751289</v>
      </c>
      <c r="J63" s="24">
        <v>2082348.2003401453</v>
      </c>
      <c r="K63" s="107">
        <v>3.2072298752143347</v>
      </c>
    </row>
    <row r="64" spans="1:11" ht="16.5" customHeight="1">
      <c r="A64" s="104" t="s">
        <v>67</v>
      </c>
      <c r="B64" s="42">
        <v>2540207.3859685007</v>
      </c>
      <c r="C64" s="102">
        <v>16.13445068893554</v>
      </c>
      <c r="D64" s="42">
        <v>3962200.8916255413</v>
      </c>
      <c r="E64" s="102">
        <v>20.440797388936375</v>
      </c>
      <c r="F64" s="42">
        <v>2029910.2479855039</v>
      </c>
      <c r="G64" s="102">
        <v>10.375622390409196</v>
      </c>
      <c r="H64" s="42">
        <v>1768289.2292568472</v>
      </c>
      <c r="I64" s="102">
        <v>17.27742784176602</v>
      </c>
      <c r="J64" s="42">
        <v>10300607.754836394</v>
      </c>
      <c r="K64" s="103">
        <v>15.864982099909774</v>
      </c>
    </row>
    <row r="65" spans="1:11" ht="16.5" customHeight="1">
      <c r="A65" s="105" t="s">
        <v>125</v>
      </c>
      <c r="B65" s="24">
        <v>2540207.3859685007</v>
      </c>
      <c r="C65" s="106">
        <v>16.13445068893554</v>
      </c>
      <c r="D65" s="24">
        <v>3962200.8916255413</v>
      </c>
      <c r="E65" s="106">
        <v>20.440797388936375</v>
      </c>
      <c r="F65" s="24">
        <v>2029910.2479855039</v>
      </c>
      <c r="G65" s="106">
        <v>10.375622390409196</v>
      </c>
      <c r="H65" s="24">
        <v>1768289.2292568472</v>
      </c>
      <c r="I65" s="106">
        <v>17.27742784176602</v>
      </c>
      <c r="J65" s="24">
        <v>10300607.754836394</v>
      </c>
      <c r="K65" s="107">
        <v>15.864982099909774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11014.3936979341</v>
      </c>
      <c r="C70" s="115">
        <v>0.06995932417544895</v>
      </c>
      <c r="D70" s="114">
        <v>15525.821565321</v>
      </c>
      <c r="E70" s="115">
        <v>0.08009694147115914</v>
      </c>
      <c r="F70" s="114">
        <v>171031.94223001</v>
      </c>
      <c r="G70" s="115">
        <v>0.8742075424457568</v>
      </c>
      <c r="H70" s="114">
        <v>46735.3780448691</v>
      </c>
      <c r="I70" s="115">
        <v>0.45663747110377023</v>
      </c>
      <c r="J70" s="114">
        <v>244307.53553813422</v>
      </c>
      <c r="K70" s="116">
        <v>0.37628213503865554</v>
      </c>
    </row>
    <row r="71" spans="1:11" ht="16.5" customHeight="1">
      <c r="A71" s="100" t="s">
        <v>69</v>
      </c>
      <c r="B71" s="42">
        <v>15743996.712020006</v>
      </c>
      <c r="C71" s="102">
        <v>99.99999999999999</v>
      </c>
      <c r="D71" s="42">
        <v>19383788.294727147</v>
      </c>
      <c r="E71" s="102">
        <v>99.99999999999999</v>
      </c>
      <c r="F71" s="42">
        <v>19564226.333659466</v>
      </c>
      <c r="G71" s="102">
        <v>100.00000000000001</v>
      </c>
      <c r="H71" s="42">
        <v>10234678.711736416</v>
      </c>
      <c r="I71" s="102">
        <v>100</v>
      </c>
      <c r="J71" s="42">
        <v>64926690.052143045</v>
      </c>
      <c r="K71" s="103">
        <v>100</v>
      </c>
    </row>
    <row r="72" spans="1:11" ht="16.5" customHeight="1">
      <c r="A72" s="100" t="s">
        <v>9</v>
      </c>
      <c r="B72" s="42">
        <v>15593106.775856983</v>
      </c>
      <c r="C72" s="102">
        <v>99.04160335572337</v>
      </c>
      <c r="D72" s="42">
        <v>19199661.180766944</v>
      </c>
      <c r="E72" s="102">
        <v>99.05009737435954</v>
      </c>
      <c r="F72" s="42">
        <v>19380533.593165867</v>
      </c>
      <c r="G72" s="102">
        <v>99.06107843284575</v>
      </c>
      <c r="H72" s="42">
        <v>10138440.275666062</v>
      </c>
      <c r="I72" s="102">
        <v>99.0596828803234</v>
      </c>
      <c r="J72" s="42">
        <v>64311741.82545586</v>
      </c>
      <c r="K72" s="103">
        <v>99.05285757491515</v>
      </c>
    </row>
    <row r="73" spans="1:11" ht="16.5" customHeight="1">
      <c r="A73" s="100" t="s">
        <v>70</v>
      </c>
      <c r="B73" s="42">
        <v>150889.9361630294</v>
      </c>
      <c r="C73" s="102">
        <v>0.9583966442766725</v>
      </c>
      <c r="D73" s="42">
        <v>184127.1139602027</v>
      </c>
      <c r="E73" s="102">
        <v>0.9499026256404671</v>
      </c>
      <c r="F73" s="42">
        <v>183692.74049360372</v>
      </c>
      <c r="G73" s="102">
        <v>0.9389215671542694</v>
      </c>
      <c r="H73" s="42">
        <v>96238.4360703529</v>
      </c>
      <c r="I73" s="102">
        <v>0.940317119676589</v>
      </c>
      <c r="J73" s="42">
        <v>614948.2266871887</v>
      </c>
      <c r="K73" s="103">
        <v>0.9471424250848454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41187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2519994.9535971005</v>
      </c>
      <c r="C15" s="102">
        <v>65.96580985600446</v>
      </c>
      <c r="D15" s="42">
        <v>3821934.1896304293</v>
      </c>
      <c r="E15" s="102">
        <v>67.07118102180408</v>
      </c>
      <c r="F15" s="42">
        <v>4664643.2781408895</v>
      </c>
      <c r="G15" s="102">
        <v>67.05515396578336</v>
      </c>
      <c r="H15" s="42">
        <v>1730196.873734596</v>
      </c>
      <c r="I15" s="102">
        <v>67.79131118503037</v>
      </c>
      <c r="J15" s="42">
        <v>12736769.295103015</v>
      </c>
      <c r="K15" s="103">
        <v>66.93998776520712</v>
      </c>
    </row>
    <row r="16" spans="1:11" ht="16.5" customHeight="1">
      <c r="A16" s="104" t="s">
        <v>40</v>
      </c>
      <c r="B16" s="42">
        <v>177439.07613439954</v>
      </c>
      <c r="C16" s="102">
        <v>4.644815792428088</v>
      </c>
      <c r="D16" s="42">
        <v>273571.0436885959</v>
      </c>
      <c r="E16" s="102">
        <v>4.8009023921304</v>
      </c>
      <c r="F16" s="42">
        <v>271603.038906194</v>
      </c>
      <c r="G16" s="102">
        <v>3.9043464859949797</v>
      </c>
      <c r="H16" s="42">
        <v>140248.7819509045</v>
      </c>
      <c r="I16" s="102">
        <v>5.495125418897079</v>
      </c>
      <c r="J16" s="42">
        <v>862861.9406800938</v>
      </c>
      <c r="K16" s="103">
        <v>4.534899424958234</v>
      </c>
    </row>
    <row r="17" spans="1:11" ht="16.5" customHeight="1">
      <c r="A17" s="105" t="s">
        <v>111</v>
      </c>
      <c r="B17" s="24">
        <v>0</v>
      </c>
      <c r="C17" s="106">
        <v>0</v>
      </c>
      <c r="D17" s="24">
        <v>0</v>
      </c>
      <c r="E17" s="106">
        <v>0</v>
      </c>
      <c r="F17" s="24">
        <v>67592.35254600001</v>
      </c>
      <c r="G17" s="106">
        <v>0.9716532083216342</v>
      </c>
      <c r="H17" s="24">
        <v>22731.51344094</v>
      </c>
      <c r="I17" s="106">
        <v>0.8906495698696113</v>
      </c>
      <c r="J17" s="24">
        <v>90323.86598694001</v>
      </c>
      <c r="K17" s="107">
        <v>0.4747105285479751</v>
      </c>
    </row>
    <row r="18" spans="1:11" ht="16.5" customHeight="1">
      <c r="A18" s="105" t="s">
        <v>42</v>
      </c>
      <c r="B18" s="24">
        <v>177439.07613439954</v>
      </c>
      <c r="C18" s="106">
        <v>4.644815792428088</v>
      </c>
      <c r="D18" s="24">
        <v>273571.0436885959</v>
      </c>
      <c r="E18" s="106">
        <v>4.8009023921304</v>
      </c>
      <c r="F18" s="24">
        <v>204010.686360194</v>
      </c>
      <c r="G18" s="106">
        <v>2.9326932776733465</v>
      </c>
      <c r="H18" s="24">
        <v>117517.2685099645</v>
      </c>
      <c r="I18" s="106">
        <v>4.604475849027468</v>
      </c>
      <c r="J18" s="24">
        <v>772538.0746931538</v>
      </c>
      <c r="K18" s="107">
        <v>4.060188896410259</v>
      </c>
    </row>
    <row r="19" spans="1:11" ht="16.5" customHeight="1">
      <c r="A19" s="105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680218.6925479488</v>
      </c>
      <c r="C21" s="102">
        <v>17.806058249865846</v>
      </c>
      <c r="D21" s="42">
        <v>833351.4341333623</v>
      </c>
      <c r="E21" s="102">
        <v>14.624496948479266</v>
      </c>
      <c r="F21" s="42">
        <v>1227561.5476932216</v>
      </c>
      <c r="G21" s="102">
        <v>17.64643589549059</v>
      </c>
      <c r="H21" s="42">
        <v>424984.55824673356</v>
      </c>
      <c r="I21" s="102">
        <v>16.651434801607635</v>
      </c>
      <c r="J21" s="42">
        <v>3166116.2326212665</v>
      </c>
      <c r="K21" s="103">
        <v>16.639995352383202</v>
      </c>
    </row>
    <row r="22" spans="1:11" ht="16.5" customHeight="1">
      <c r="A22" s="105" t="s">
        <v>118</v>
      </c>
      <c r="B22" s="24">
        <v>243757.4888273046</v>
      </c>
      <c r="C22" s="106">
        <v>6.380830301269698</v>
      </c>
      <c r="D22" s="24">
        <v>193930.5778913697</v>
      </c>
      <c r="E22" s="106">
        <v>3.4032906507667757</v>
      </c>
      <c r="F22" s="24">
        <v>539365.4937668503</v>
      </c>
      <c r="G22" s="106">
        <v>7.753483829696298</v>
      </c>
      <c r="H22" s="24">
        <v>126085.7406901535</v>
      </c>
      <c r="I22" s="106">
        <v>4.940199472601978</v>
      </c>
      <c r="J22" s="24">
        <v>1103139.3011756781</v>
      </c>
      <c r="K22" s="107">
        <v>5.797712874677752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28719.645802475003</v>
      </c>
      <c r="E23" s="106">
        <v>0.5040014994832135</v>
      </c>
      <c r="F23" s="24">
        <v>0</v>
      </c>
      <c r="G23" s="106">
        <v>0</v>
      </c>
      <c r="H23" s="24">
        <v>493.4334089806</v>
      </c>
      <c r="I23" s="106">
        <v>0.01933334771614283</v>
      </c>
      <c r="J23" s="24">
        <v>29213.079211455602</v>
      </c>
      <c r="K23" s="107">
        <v>0.15353368815047289</v>
      </c>
    </row>
    <row r="24" spans="1:11" ht="16.5" customHeight="1">
      <c r="A24" s="105" t="s">
        <v>113</v>
      </c>
      <c r="B24" s="24">
        <v>3147.874332</v>
      </c>
      <c r="C24" s="106">
        <v>0.08240178391583743</v>
      </c>
      <c r="D24" s="24">
        <v>0</v>
      </c>
      <c r="E24" s="106">
        <v>0</v>
      </c>
      <c r="F24" s="24">
        <v>0</v>
      </c>
      <c r="G24" s="106">
        <v>0</v>
      </c>
      <c r="H24" s="24">
        <v>11334.4225252973</v>
      </c>
      <c r="I24" s="106">
        <v>0.4440970713676784</v>
      </c>
      <c r="J24" s="24">
        <v>14482.296857297299</v>
      </c>
      <c r="K24" s="107">
        <v>0.07611386780887262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38413.8384463949</v>
      </c>
      <c r="C26" s="106">
        <v>1.005557554461396</v>
      </c>
      <c r="D26" s="24">
        <v>38106.579973018605</v>
      </c>
      <c r="E26" s="106">
        <v>0.6687329495171996</v>
      </c>
      <c r="F26" s="24">
        <v>209761.1343338891</v>
      </c>
      <c r="G26" s="106">
        <v>3.0153570852265004</v>
      </c>
      <c r="H26" s="24">
        <v>29725.674112121396</v>
      </c>
      <c r="I26" s="106">
        <v>1.1646896688525263</v>
      </c>
      <c r="J26" s="24">
        <v>316007.226865424</v>
      </c>
      <c r="K26" s="107">
        <v>1.660823039969919</v>
      </c>
    </row>
    <row r="27" spans="1:11" ht="16.5" customHeight="1">
      <c r="A27" s="105" t="s">
        <v>48</v>
      </c>
      <c r="B27" s="24">
        <v>12443.002755919199</v>
      </c>
      <c r="C27" s="106">
        <v>0.3257199990274019</v>
      </c>
      <c r="D27" s="24">
        <v>36405.20010889121</v>
      </c>
      <c r="E27" s="106">
        <v>0.6388754084942927</v>
      </c>
      <c r="F27" s="24">
        <v>0</v>
      </c>
      <c r="G27" s="106">
        <v>0</v>
      </c>
      <c r="H27" s="24">
        <v>34394.8221519734</v>
      </c>
      <c r="I27" s="106">
        <v>1.347632819741109</v>
      </c>
      <c r="J27" s="24">
        <v>83243.0250167838</v>
      </c>
      <c r="K27" s="107">
        <v>0.43749611436431923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382456.48818633</v>
      </c>
      <c r="C30" s="106">
        <v>10.011548611191508</v>
      </c>
      <c r="D30" s="24">
        <v>536189.4303576078</v>
      </c>
      <c r="E30" s="106">
        <v>9.409596440217785</v>
      </c>
      <c r="F30" s="24">
        <v>478434.9195924822</v>
      </c>
      <c r="G30" s="106">
        <v>6.877594980567793</v>
      </c>
      <c r="H30" s="24">
        <v>222950.4653582074</v>
      </c>
      <c r="I30" s="106">
        <v>8.735482421328202</v>
      </c>
      <c r="J30" s="24">
        <v>1620031.3034946276</v>
      </c>
      <c r="K30" s="107">
        <v>8.514315767411865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1432899.158627251</v>
      </c>
      <c r="C33" s="102">
        <v>37.508945526224394</v>
      </c>
      <c r="D33" s="42">
        <v>2390485.7526918147</v>
      </c>
      <c r="E33" s="102">
        <v>41.95067070590769</v>
      </c>
      <c r="F33" s="42">
        <v>2770420.0017338027</v>
      </c>
      <c r="G33" s="102">
        <v>39.8253261158666</v>
      </c>
      <c r="H33" s="42">
        <v>1052960.4519329227</v>
      </c>
      <c r="I33" s="102">
        <v>41.25632796251635</v>
      </c>
      <c r="J33" s="42">
        <v>7646765.364985791</v>
      </c>
      <c r="K33" s="103">
        <v>40.18871411703767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12560.053369966301</v>
      </c>
      <c r="I36" s="106">
        <v>0.49211884464113603</v>
      </c>
      <c r="J36" s="24">
        <v>12560.053369966301</v>
      </c>
      <c r="K36" s="107">
        <v>0.0660112309044609</v>
      </c>
    </row>
    <row r="37" spans="1:11" ht="16.5" customHeight="1">
      <c r="A37" s="105" t="s">
        <v>54</v>
      </c>
      <c r="B37" s="24">
        <v>10687.280082315601</v>
      </c>
      <c r="C37" s="106">
        <v>0.2797605149095906</v>
      </c>
      <c r="D37" s="24">
        <v>53737.18280361229</v>
      </c>
      <c r="E37" s="106">
        <v>0.9430346354999314</v>
      </c>
      <c r="F37" s="24">
        <v>164752.9193202085</v>
      </c>
      <c r="G37" s="106">
        <v>2.3683552444618874</v>
      </c>
      <c r="H37" s="24">
        <v>63914.849194357</v>
      </c>
      <c r="I37" s="106">
        <v>2.5042649751912482</v>
      </c>
      <c r="J37" s="24">
        <v>293092.23140049336</v>
      </c>
      <c r="K37" s="107">
        <v>1.540389868847632</v>
      </c>
    </row>
    <row r="38" spans="1:11" ht="16.5" customHeight="1">
      <c r="A38" s="105" t="s">
        <v>55</v>
      </c>
      <c r="B38" s="24">
        <v>4439.614637016701</v>
      </c>
      <c r="C38" s="106">
        <v>0.11621561962310228</v>
      </c>
      <c r="D38" s="24">
        <v>0</v>
      </c>
      <c r="E38" s="106">
        <v>0</v>
      </c>
      <c r="F38" s="24">
        <v>5816.7951304922</v>
      </c>
      <c r="G38" s="106">
        <v>0.08361756083050957</v>
      </c>
      <c r="H38" s="24">
        <v>4104.041719538201</v>
      </c>
      <c r="I38" s="106">
        <v>0.16080156746846525</v>
      </c>
      <c r="J38" s="24">
        <v>14360.4514870471</v>
      </c>
      <c r="K38" s="107">
        <v>0.07547349132054827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1417772.2639079187</v>
      </c>
      <c r="C40" s="106">
        <v>37.1129693916917</v>
      </c>
      <c r="D40" s="24">
        <v>2336748.569888203</v>
      </c>
      <c r="E40" s="106">
        <v>41.00763607040776</v>
      </c>
      <c r="F40" s="24">
        <v>2599850.2872831025</v>
      </c>
      <c r="G40" s="106">
        <v>37.37335331057421</v>
      </c>
      <c r="H40" s="24">
        <v>972381.5076490614</v>
      </c>
      <c r="I40" s="106">
        <v>38.0991425752155</v>
      </c>
      <c r="J40" s="24">
        <v>7326752.628728285</v>
      </c>
      <c r="K40" s="107">
        <v>38.506839525965034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168470.99099262067</v>
      </c>
      <c r="C44" s="102">
        <v>4.410058576588985</v>
      </c>
      <c r="D44" s="42">
        <v>227413.8085304392</v>
      </c>
      <c r="E44" s="102">
        <v>3.9908883727476994</v>
      </c>
      <c r="F44" s="42">
        <v>159786.95949948352</v>
      </c>
      <c r="G44" s="102">
        <v>2.2969686066182056</v>
      </c>
      <c r="H44" s="42">
        <v>53761.8682359964</v>
      </c>
      <c r="I44" s="102">
        <v>2.106458285066867</v>
      </c>
      <c r="J44" s="42">
        <v>609433.6272585399</v>
      </c>
      <c r="K44" s="103">
        <v>3.202969183722072</v>
      </c>
    </row>
    <row r="45" spans="1:11" ht="16.5" customHeight="1">
      <c r="A45" s="105" t="s">
        <v>58</v>
      </c>
      <c r="B45" s="24">
        <v>167762.14706310068</v>
      </c>
      <c r="C45" s="106">
        <v>4.391503196624611</v>
      </c>
      <c r="D45" s="24">
        <v>227413.8085304392</v>
      </c>
      <c r="E45" s="106">
        <v>3.9908883727476994</v>
      </c>
      <c r="F45" s="24">
        <v>138184.9176127685</v>
      </c>
      <c r="G45" s="106">
        <v>1.9864350548936902</v>
      </c>
      <c r="H45" s="24">
        <v>53761.8682359964</v>
      </c>
      <c r="I45" s="106">
        <v>2.106458285066867</v>
      </c>
      <c r="J45" s="24">
        <v>587122.7414423048</v>
      </c>
      <c r="K45" s="107">
        <v>3.085711000821333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708.84392952</v>
      </c>
      <c r="C47" s="106">
        <v>0.018555379964374043</v>
      </c>
      <c r="D47" s="24">
        <v>0</v>
      </c>
      <c r="E47" s="106">
        <v>0</v>
      </c>
      <c r="F47" s="24">
        <v>21602.041886715</v>
      </c>
      <c r="G47" s="106">
        <v>0.31053355172451513</v>
      </c>
      <c r="H47" s="24">
        <v>0</v>
      </c>
      <c r="I47" s="106">
        <v>0</v>
      </c>
      <c r="J47" s="24">
        <v>22310.885816235</v>
      </c>
      <c r="K47" s="107">
        <v>0.11725818290073886</v>
      </c>
    </row>
    <row r="48" spans="1:11" ht="16.5" customHeight="1">
      <c r="A48" s="104" t="s">
        <v>60</v>
      </c>
      <c r="B48" s="42">
        <v>60967.0352948802</v>
      </c>
      <c r="C48" s="102">
        <v>1.5959317108971403</v>
      </c>
      <c r="D48" s="42">
        <v>97112.15058621761</v>
      </c>
      <c r="E48" s="102">
        <v>1.704222602539038</v>
      </c>
      <c r="F48" s="42">
        <v>235271.73030818743</v>
      </c>
      <c r="G48" s="102">
        <v>3.382076861812984</v>
      </c>
      <c r="H48" s="42">
        <v>58241.2133680389</v>
      </c>
      <c r="I48" s="102">
        <v>2.281964716942448</v>
      </c>
      <c r="J48" s="42">
        <v>451592.1295573241</v>
      </c>
      <c r="K48" s="103">
        <v>2.373409687105949</v>
      </c>
    </row>
    <row r="49" spans="1:11" ht="16.5" customHeight="1">
      <c r="A49" s="105" t="s">
        <v>127</v>
      </c>
      <c r="B49" s="24">
        <v>60967.0352948802</v>
      </c>
      <c r="C49" s="106">
        <v>1.5959317108971403</v>
      </c>
      <c r="D49" s="24">
        <v>97112.15058621761</v>
      </c>
      <c r="E49" s="106">
        <v>1.704222602539038</v>
      </c>
      <c r="F49" s="24">
        <v>185319.45291201884</v>
      </c>
      <c r="G49" s="106">
        <v>2.664003163136376</v>
      </c>
      <c r="H49" s="24">
        <v>48844.1998013815</v>
      </c>
      <c r="I49" s="106">
        <v>1.9137777894443104</v>
      </c>
      <c r="J49" s="24">
        <v>392242.8385944982</v>
      </c>
      <c r="K49" s="107">
        <v>2.0614906502703874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49952.277396168596</v>
      </c>
      <c r="G50" s="106">
        <v>0.7180736986766079</v>
      </c>
      <c r="H50" s="24">
        <v>9397.0135666574</v>
      </c>
      <c r="I50" s="106">
        <v>0.3681869274981376</v>
      </c>
      <c r="J50" s="24">
        <v>59349.290962825995</v>
      </c>
      <c r="K50" s="107">
        <v>0.31191903683556177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1293908.262689699</v>
      </c>
      <c r="C52" s="102">
        <v>33.87058625092318</v>
      </c>
      <c r="D52" s="42">
        <v>1909220.073641426</v>
      </c>
      <c r="E52" s="102">
        <v>33.50493200984412</v>
      </c>
      <c r="F52" s="42">
        <v>2213560.303892583</v>
      </c>
      <c r="G52" s="102">
        <v>31.820359701593503</v>
      </c>
      <c r="H52" s="42">
        <v>807976.9190893659</v>
      </c>
      <c r="I52" s="102">
        <v>31.657561971014953</v>
      </c>
      <c r="J52" s="42">
        <v>6224665.559313074</v>
      </c>
      <c r="K52" s="103">
        <v>32.71465681200071</v>
      </c>
    </row>
    <row r="53" spans="1:11" ht="16.5" customHeight="1">
      <c r="A53" s="104" t="s">
        <v>40</v>
      </c>
      <c r="B53" s="42">
        <v>72216.6752371294</v>
      </c>
      <c r="C53" s="102">
        <v>1.890413097980731</v>
      </c>
      <c r="D53" s="42">
        <v>69250.4209749518</v>
      </c>
      <c r="E53" s="102">
        <v>1.2152766872985488</v>
      </c>
      <c r="F53" s="42">
        <v>191612.1490531424</v>
      </c>
      <c r="G53" s="102">
        <v>2.754461893513526</v>
      </c>
      <c r="H53" s="42">
        <v>13865.6341237567</v>
      </c>
      <c r="I53" s="102">
        <v>0.5432731569052374</v>
      </c>
      <c r="J53" s="42">
        <v>346944.87938898033</v>
      </c>
      <c r="K53" s="103">
        <v>1.8234204799822251</v>
      </c>
    </row>
    <row r="54" spans="1:11" ht="16.5" customHeight="1">
      <c r="A54" s="105" t="s">
        <v>64</v>
      </c>
      <c r="B54" s="24">
        <v>72216.6752371294</v>
      </c>
      <c r="C54" s="106">
        <v>1.890413097980731</v>
      </c>
      <c r="D54" s="24">
        <v>69250.4209749518</v>
      </c>
      <c r="E54" s="106">
        <v>1.2152766872985488</v>
      </c>
      <c r="F54" s="24">
        <v>191612.1490531424</v>
      </c>
      <c r="G54" s="106">
        <v>2.754461893513526</v>
      </c>
      <c r="H54" s="24">
        <v>13865.6341237567</v>
      </c>
      <c r="I54" s="106">
        <v>0.5432731569052374</v>
      </c>
      <c r="J54" s="24">
        <v>346944.87938898033</v>
      </c>
      <c r="K54" s="107">
        <v>1.8234204799822251</v>
      </c>
    </row>
    <row r="55" spans="1:11" ht="16.5" customHeight="1">
      <c r="A55" s="104" t="s">
        <v>45</v>
      </c>
      <c r="B55" s="42">
        <v>86193.96556116802</v>
      </c>
      <c r="C55" s="102">
        <v>2.256296082984961</v>
      </c>
      <c r="D55" s="42">
        <v>37075.6751252253</v>
      </c>
      <c r="E55" s="102">
        <v>0.6506415847181406</v>
      </c>
      <c r="F55" s="42">
        <v>294245.9437585826</v>
      </c>
      <c r="G55" s="102">
        <v>4.229842645202814</v>
      </c>
      <c r="H55" s="42">
        <v>76364.170642764</v>
      </c>
      <c r="I55" s="110">
        <v>2.9920452024955373</v>
      </c>
      <c r="J55" s="42">
        <v>493879.7550877399</v>
      </c>
      <c r="K55" s="103">
        <v>2.5956586004716047</v>
      </c>
    </row>
    <row r="56" spans="1:11" ht="16.5" customHeight="1">
      <c r="A56" s="111" t="s">
        <v>104</v>
      </c>
      <c r="B56" s="24">
        <v>29226.917823341002</v>
      </c>
      <c r="C56" s="106">
        <v>0.7650718907430905</v>
      </c>
      <c r="D56" s="24">
        <v>20371.8193341419</v>
      </c>
      <c r="E56" s="106">
        <v>0.3575053662647821</v>
      </c>
      <c r="F56" s="24">
        <v>163974.5965972352</v>
      </c>
      <c r="G56" s="106">
        <v>2.357166704007226</v>
      </c>
      <c r="H56" s="24">
        <v>21216.105227056</v>
      </c>
      <c r="I56" s="112">
        <v>0.8312739511991086</v>
      </c>
      <c r="J56" s="24">
        <v>234789.43898177412</v>
      </c>
      <c r="K56" s="107">
        <v>1.2339708609531415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45761.33506042202</v>
      </c>
      <c r="C59" s="106">
        <v>1.1978926874610476</v>
      </c>
      <c r="D59" s="24">
        <v>1580.8488408134</v>
      </c>
      <c r="E59" s="106">
        <v>0.027742340267914833</v>
      </c>
      <c r="F59" s="24">
        <v>109318.3845022674</v>
      </c>
      <c r="G59" s="106">
        <v>1.5714730295543176</v>
      </c>
      <c r="H59" s="24">
        <v>41370.361176443</v>
      </c>
      <c r="I59" s="112">
        <v>1.6209432989528978</v>
      </c>
      <c r="J59" s="24">
        <v>198030.9295799458</v>
      </c>
      <c r="K59" s="107">
        <v>1.0407810407864462</v>
      </c>
    </row>
    <row r="60" spans="1:11" ht="16.5" customHeight="1">
      <c r="A60" s="108" t="s">
        <v>51</v>
      </c>
      <c r="B60" s="24">
        <v>11205.712677405</v>
      </c>
      <c r="C60" s="106">
        <v>0.29333150478082265</v>
      </c>
      <c r="D60" s="24">
        <v>15123.00695027</v>
      </c>
      <c r="E60" s="106">
        <v>0.2653938781854437</v>
      </c>
      <c r="F60" s="24">
        <v>20952.96265908</v>
      </c>
      <c r="G60" s="106">
        <v>0.301202911641271</v>
      </c>
      <c r="H60" s="24">
        <v>13777.704239265</v>
      </c>
      <c r="I60" s="106">
        <v>0.539827952343531</v>
      </c>
      <c r="J60" s="24">
        <v>61059.38652602</v>
      </c>
      <c r="K60" s="107">
        <v>0.32090669873201727</v>
      </c>
    </row>
    <row r="61" spans="1:11" ht="16.5" customHeight="1">
      <c r="A61" s="104" t="s">
        <v>66</v>
      </c>
      <c r="B61" s="42">
        <v>301148.24547938746</v>
      </c>
      <c r="C61" s="102">
        <v>7.883145905274993</v>
      </c>
      <c r="D61" s="42">
        <v>463815.49880569876</v>
      </c>
      <c r="E61" s="102">
        <v>8.139505218462043</v>
      </c>
      <c r="F61" s="42">
        <v>884848.9228551993</v>
      </c>
      <c r="G61" s="102">
        <v>12.71987528747549</v>
      </c>
      <c r="H61" s="42">
        <v>203756.5515991337</v>
      </c>
      <c r="I61" s="102">
        <v>7.983440500404237</v>
      </c>
      <c r="J61" s="42">
        <v>1853569.2187394192</v>
      </c>
      <c r="K61" s="103">
        <v>9.741709058990827</v>
      </c>
    </row>
    <row r="62" spans="1:11" ht="16.5" customHeight="1">
      <c r="A62" s="108" t="s">
        <v>107</v>
      </c>
      <c r="B62" s="24">
        <v>79579.25364166679</v>
      </c>
      <c r="C62" s="106">
        <v>2.0831430264237896</v>
      </c>
      <c r="D62" s="24">
        <v>101284.57659857401</v>
      </c>
      <c r="E62" s="106">
        <v>1.777444569870166</v>
      </c>
      <c r="F62" s="24">
        <v>125362.1011888396</v>
      </c>
      <c r="G62" s="106">
        <v>1.8021045759456369</v>
      </c>
      <c r="H62" s="24">
        <v>15145.9381189227</v>
      </c>
      <c r="I62" s="106">
        <v>0.593437093660246</v>
      </c>
      <c r="J62" s="24">
        <v>321371.8695480031</v>
      </c>
      <c r="K62" s="107">
        <v>1.6890177184803183</v>
      </c>
    </row>
    <row r="63" spans="1:11" ht="16.5" customHeight="1">
      <c r="A63" s="108" t="s">
        <v>51</v>
      </c>
      <c r="B63" s="24">
        <v>221568.99183772065</v>
      </c>
      <c r="C63" s="106">
        <v>5.800002878851202</v>
      </c>
      <c r="D63" s="24">
        <v>362530.92220712476</v>
      </c>
      <c r="E63" s="106">
        <v>6.362060648591878</v>
      </c>
      <c r="F63" s="24">
        <v>759486.8216663596</v>
      </c>
      <c r="G63" s="106">
        <v>10.917770711529851</v>
      </c>
      <c r="H63" s="24">
        <v>188610.613480211</v>
      </c>
      <c r="I63" s="106">
        <v>7.3900034067439915</v>
      </c>
      <c r="J63" s="24">
        <v>1532197.3491914158</v>
      </c>
      <c r="K63" s="107">
        <v>8.052691340510506</v>
      </c>
    </row>
    <row r="64" spans="1:11" ht="16.5" customHeight="1">
      <c r="A64" s="104" t="s">
        <v>67</v>
      </c>
      <c r="B64" s="42">
        <v>834349.3764120139</v>
      </c>
      <c r="C64" s="102">
        <v>21.840731164682488</v>
      </c>
      <c r="D64" s="42">
        <v>1339078.47873555</v>
      </c>
      <c r="E64" s="102">
        <v>23.499508519365385</v>
      </c>
      <c r="F64" s="42">
        <v>842853.2882256586</v>
      </c>
      <c r="G64" s="102">
        <v>12.11617987540167</v>
      </c>
      <c r="H64" s="42">
        <v>513990.5627237114</v>
      </c>
      <c r="I64" s="102">
        <v>20.138803111209942</v>
      </c>
      <c r="J64" s="42">
        <v>3530271.706096934</v>
      </c>
      <c r="K64" s="103">
        <v>18.55386867255605</v>
      </c>
    </row>
    <row r="65" spans="1:11" ht="16.5" customHeight="1">
      <c r="A65" s="105" t="s">
        <v>125</v>
      </c>
      <c r="B65" s="24">
        <v>834349.3764120139</v>
      </c>
      <c r="C65" s="106">
        <v>21.840731164682488</v>
      </c>
      <c r="D65" s="24">
        <v>1339078.4787355503</v>
      </c>
      <c r="E65" s="106">
        <v>23.49950851936539</v>
      </c>
      <c r="F65" s="24">
        <v>842853.2882256585</v>
      </c>
      <c r="G65" s="106">
        <v>12.116179875401668</v>
      </c>
      <c r="H65" s="24">
        <v>513990.5627237114</v>
      </c>
      <c r="I65" s="106">
        <v>20.138803111209942</v>
      </c>
      <c r="J65" s="24">
        <v>3530271.7060969346</v>
      </c>
      <c r="K65" s="107">
        <v>18.553868672556053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6249.9192510663</v>
      </c>
      <c r="C70" s="115">
        <v>0.1636038930723737</v>
      </c>
      <c r="D70" s="114">
        <v>-32828.795604957304</v>
      </c>
      <c r="E70" s="115">
        <v>-0.5761130316482013</v>
      </c>
      <c r="F70" s="114">
        <v>78224.07827902959</v>
      </c>
      <c r="G70" s="115">
        <v>1.1244863326231376</v>
      </c>
      <c r="H70" s="114">
        <v>14066.079056044999</v>
      </c>
      <c r="I70" s="115">
        <v>0.55112684395467</v>
      </c>
      <c r="J70" s="114">
        <v>65711.28098118359</v>
      </c>
      <c r="K70" s="116">
        <v>0.3453554227921611</v>
      </c>
    </row>
    <row r="71" spans="1:11" ht="16.5" customHeight="1">
      <c r="A71" s="100" t="s">
        <v>69</v>
      </c>
      <c r="B71" s="42">
        <v>3820153.1355378656</v>
      </c>
      <c r="C71" s="102">
        <v>100.00000000000001</v>
      </c>
      <c r="D71" s="42">
        <v>5698325.467666898</v>
      </c>
      <c r="E71" s="102">
        <v>99.99999999999999</v>
      </c>
      <c r="F71" s="42">
        <v>6956427.660312502</v>
      </c>
      <c r="G71" s="102">
        <v>100</v>
      </c>
      <c r="H71" s="42">
        <v>2552239.871880007</v>
      </c>
      <c r="I71" s="102">
        <v>100</v>
      </c>
      <c r="J71" s="42">
        <v>19027146.135397274</v>
      </c>
      <c r="K71" s="103">
        <v>100</v>
      </c>
    </row>
    <row r="72" spans="1:11" ht="16.5" customHeight="1">
      <c r="A72" s="100" t="s">
        <v>9</v>
      </c>
      <c r="B72" s="42">
        <v>3774586.0293856384</v>
      </c>
      <c r="C72" s="102">
        <v>98.80719163511199</v>
      </c>
      <c r="D72" s="42">
        <v>5628641.493503121</v>
      </c>
      <c r="E72" s="102">
        <v>98.7771148812195</v>
      </c>
      <c r="F72" s="42">
        <v>6870907.1008431865</v>
      </c>
      <c r="G72" s="102">
        <v>98.77062533177448</v>
      </c>
      <c r="H72" s="42">
        <v>2521229.2881271057</v>
      </c>
      <c r="I72" s="102">
        <v>98.78496593934727</v>
      </c>
      <c r="J72" s="42">
        <v>18795363.91185905</v>
      </c>
      <c r="K72" s="103">
        <v>98.78183400763908</v>
      </c>
    </row>
    <row r="73" spans="1:11" ht="16.5" customHeight="1">
      <c r="A73" s="100" t="s">
        <v>70</v>
      </c>
      <c r="B73" s="42">
        <v>45567.106152228196</v>
      </c>
      <c r="C73" s="102">
        <v>1.1928083648880345</v>
      </c>
      <c r="D73" s="42">
        <v>69683.9741637775</v>
      </c>
      <c r="E73" s="102">
        <v>1.2228851187804943</v>
      </c>
      <c r="F73" s="42">
        <v>85520.5594693149</v>
      </c>
      <c r="G73" s="102">
        <v>1.2293746682255169</v>
      </c>
      <c r="H73" s="42">
        <v>31010.5837529013</v>
      </c>
      <c r="I73" s="102">
        <v>1.215034060652715</v>
      </c>
      <c r="J73" s="42">
        <v>231782.2235382219</v>
      </c>
      <c r="K73" s="103">
        <v>1.2181659923609056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17.8515625" style="77" bestFit="1" customWidth="1"/>
    <col min="13" max="13" width="20.00390625" style="77" customWidth="1"/>
    <col min="14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41187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77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16115946.804920198</v>
      </c>
      <c r="C15" s="102">
        <v>72.78392267397439</v>
      </c>
      <c r="D15" s="42">
        <v>19879641.36580216</v>
      </c>
      <c r="E15" s="102">
        <v>70.78810782060542</v>
      </c>
      <c r="F15" s="42">
        <v>21379640.919307023</v>
      </c>
      <c r="G15" s="102">
        <v>72.37312735605633</v>
      </c>
      <c r="H15" s="42">
        <v>10310801.605082173</v>
      </c>
      <c r="I15" s="102">
        <v>72.99219199609493</v>
      </c>
      <c r="J15" s="42">
        <v>67686030.69511156</v>
      </c>
      <c r="K15" s="103">
        <v>72.0890586904741</v>
      </c>
    </row>
    <row r="16" spans="1:11" ht="16.5" customHeight="1">
      <c r="A16" s="104" t="s">
        <v>40</v>
      </c>
      <c r="B16" s="42">
        <v>3914381.0006894413</v>
      </c>
      <c r="C16" s="102">
        <v>17.678390697074875</v>
      </c>
      <c r="D16" s="42">
        <v>4739944.186063351</v>
      </c>
      <c r="E16" s="102">
        <v>16.878155593083317</v>
      </c>
      <c r="F16" s="42">
        <v>4780157.387923902</v>
      </c>
      <c r="G16" s="102">
        <v>16.181513091073167</v>
      </c>
      <c r="H16" s="42">
        <v>2689350.0749827353</v>
      </c>
      <c r="I16" s="102">
        <v>19.038437993132902</v>
      </c>
      <c r="J16" s="42">
        <v>16123832.64965943</v>
      </c>
      <c r="K16" s="103">
        <v>17.172700278916324</v>
      </c>
    </row>
    <row r="17" spans="1:11" ht="16.5" customHeight="1">
      <c r="A17" s="105" t="s">
        <v>111</v>
      </c>
      <c r="B17" s="24">
        <v>472055.45065104</v>
      </c>
      <c r="C17" s="106">
        <v>2.131928569503836</v>
      </c>
      <c r="D17" s="24">
        <v>245205.85424476003</v>
      </c>
      <c r="E17" s="106">
        <v>0.8731374036948746</v>
      </c>
      <c r="F17" s="24">
        <v>1230288.4132003598</v>
      </c>
      <c r="G17" s="106">
        <v>4.164701378722508</v>
      </c>
      <c r="H17" s="24">
        <v>435657.75805198995</v>
      </c>
      <c r="I17" s="106">
        <v>3.084106933513798</v>
      </c>
      <c r="J17" s="24">
        <v>2383207.47614815</v>
      </c>
      <c r="K17" s="107">
        <v>2.538236942767404</v>
      </c>
    </row>
    <row r="18" spans="1:11" ht="16.5" customHeight="1">
      <c r="A18" s="105" t="s">
        <v>42</v>
      </c>
      <c r="B18" s="24">
        <v>3442325.550038401</v>
      </c>
      <c r="C18" s="106">
        <v>15.546462127571036</v>
      </c>
      <c r="D18" s="24">
        <v>4494738.331818592</v>
      </c>
      <c r="E18" s="106">
        <v>16.005018189388448</v>
      </c>
      <c r="F18" s="24">
        <v>3549868.974723542</v>
      </c>
      <c r="G18" s="106">
        <v>12.016811712350659</v>
      </c>
      <c r="H18" s="24">
        <v>2253692.3169307453</v>
      </c>
      <c r="I18" s="106">
        <v>15.9543310596191</v>
      </c>
      <c r="J18" s="24">
        <v>13740625.173511282</v>
      </c>
      <c r="K18" s="107">
        <v>14.634463336148922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4577391.716503622</v>
      </c>
      <c r="C21" s="102">
        <v>20.672724275856794</v>
      </c>
      <c r="D21" s="42">
        <v>4854079.366025675</v>
      </c>
      <c r="E21" s="102">
        <v>17.284572050836715</v>
      </c>
      <c r="F21" s="42">
        <v>5341416.282285015</v>
      </c>
      <c r="G21" s="102">
        <v>18.081454329311363</v>
      </c>
      <c r="H21" s="42">
        <v>2805693.61815479</v>
      </c>
      <c r="I21" s="102">
        <v>19.86205681211345</v>
      </c>
      <c r="J21" s="42">
        <v>17578580.982969105</v>
      </c>
      <c r="K21" s="103">
        <v>18.72208110244576</v>
      </c>
    </row>
    <row r="22" spans="1:11" ht="16.5" customHeight="1">
      <c r="A22" s="105" t="s">
        <v>118</v>
      </c>
      <c r="B22" s="24">
        <v>1752128.4538510118</v>
      </c>
      <c r="C22" s="106">
        <v>7.913080344806575</v>
      </c>
      <c r="D22" s="24">
        <v>1151484.4438241203</v>
      </c>
      <c r="E22" s="106">
        <v>4.1002452440309725</v>
      </c>
      <c r="F22" s="24">
        <v>1896844.6905557716</v>
      </c>
      <c r="G22" s="106">
        <v>6.421089244781469</v>
      </c>
      <c r="H22" s="24">
        <v>955248.3316804131</v>
      </c>
      <c r="I22" s="106">
        <v>6.762390772372</v>
      </c>
      <c r="J22" s="24">
        <v>5755705.9199113175</v>
      </c>
      <c r="K22" s="107">
        <v>6.130118986214432</v>
      </c>
    </row>
    <row r="23" spans="1:11" ht="16.5" customHeight="1">
      <c r="A23" s="105" t="s">
        <v>119</v>
      </c>
      <c r="B23" s="24">
        <v>151982.9092526986</v>
      </c>
      <c r="C23" s="106">
        <v>0.6863954348271291</v>
      </c>
      <c r="D23" s="24">
        <v>204860.97605276882</v>
      </c>
      <c r="E23" s="106">
        <v>0.7294759796826298</v>
      </c>
      <c r="F23" s="24">
        <v>126673.93982949751</v>
      </c>
      <c r="G23" s="106">
        <v>0.4288093151131743</v>
      </c>
      <c r="H23" s="24">
        <v>71780.3004569389</v>
      </c>
      <c r="I23" s="106">
        <v>0.5081468612399423</v>
      </c>
      <c r="J23" s="24">
        <v>555298.1255919038</v>
      </c>
      <c r="K23" s="107">
        <v>0.591420692798819</v>
      </c>
    </row>
    <row r="24" spans="1:11" ht="16.5" customHeight="1">
      <c r="A24" s="105" t="s">
        <v>113</v>
      </c>
      <c r="B24" s="24">
        <v>150984.51348486077</v>
      </c>
      <c r="C24" s="106">
        <v>0.6818864127234978</v>
      </c>
      <c r="D24" s="24">
        <v>36997.403845883004</v>
      </c>
      <c r="E24" s="106">
        <v>0.13174162271509215</v>
      </c>
      <c r="F24" s="24">
        <v>91781.55444826231</v>
      </c>
      <c r="G24" s="106">
        <v>0.3106936245604732</v>
      </c>
      <c r="H24" s="24">
        <v>154395.83549036027</v>
      </c>
      <c r="I24" s="106">
        <v>1.0929984786008353</v>
      </c>
      <c r="J24" s="24">
        <v>434159.3072693664</v>
      </c>
      <c r="K24" s="107">
        <v>0.46240170181847223</v>
      </c>
    </row>
    <row r="25" spans="1:11" ht="16.5" customHeight="1">
      <c r="A25" s="105" t="s">
        <v>46</v>
      </c>
      <c r="B25" s="24">
        <v>30712.9864004546</v>
      </c>
      <c r="C25" s="106">
        <v>0.13870805447031156</v>
      </c>
      <c r="D25" s="24">
        <v>88970.91336492711</v>
      </c>
      <c r="E25" s="106">
        <v>0.3168106754183425</v>
      </c>
      <c r="F25" s="24">
        <v>125387.6969400832</v>
      </c>
      <c r="G25" s="106">
        <v>0.4244551998687812</v>
      </c>
      <c r="H25" s="24">
        <v>19587.909377394</v>
      </c>
      <c r="I25" s="106">
        <v>0.13866666209270512</v>
      </c>
      <c r="J25" s="24">
        <v>264659.50608285895</v>
      </c>
      <c r="K25" s="107">
        <v>0.2818758091006959</v>
      </c>
    </row>
    <row r="26" spans="1:11" ht="16.5" customHeight="1">
      <c r="A26" s="105" t="s">
        <v>47</v>
      </c>
      <c r="B26" s="24">
        <v>427838.38139640423</v>
      </c>
      <c r="C26" s="106">
        <v>1.932232467968142</v>
      </c>
      <c r="D26" s="24">
        <v>661524.9523364666</v>
      </c>
      <c r="E26" s="106">
        <v>2.3555807064291625</v>
      </c>
      <c r="F26" s="24">
        <v>898725.0916486969</v>
      </c>
      <c r="G26" s="106">
        <v>3.0423123457249717</v>
      </c>
      <c r="H26" s="24">
        <v>417695.9853601222</v>
      </c>
      <c r="I26" s="106">
        <v>2.9569520127684696</v>
      </c>
      <c r="J26" s="24">
        <v>2405784.4107416905</v>
      </c>
      <c r="K26" s="107">
        <v>2.562282524200536</v>
      </c>
    </row>
    <row r="27" spans="1:11" ht="16.5" customHeight="1">
      <c r="A27" s="105" t="s">
        <v>48</v>
      </c>
      <c r="B27" s="24">
        <v>663435.9891846376</v>
      </c>
      <c r="C27" s="106">
        <v>2.9962542269749988</v>
      </c>
      <c r="D27" s="24">
        <v>985289.5839513186</v>
      </c>
      <c r="E27" s="106">
        <v>3.5084528950933143</v>
      </c>
      <c r="F27" s="24">
        <v>793765.6374749119</v>
      </c>
      <c r="G27" s="106">
        <v>2.6870096550571567</v>
      </c>
      <c r="H27" s="24">
        <v>365792.40085250617</v>
      </c>
      <c r="I27" s="106">
        <v>2.589516332132536</v>
      </c>
      <c r="J27" s="24">
        <v>2808283.611463374</v>
      </c>
      <c r="K27" s="107">
        <v>2.990964605358383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617.1358229491</v>
      </c>
      <c r="C29" s="106">
        <v>0.00278715030277672</v>
      </c>
      <c r="D29" s="24">
        <v>4179.3147535865</v>
      </c>
      <c r="E29" s="106">
        <v>0.014881847109277088</v>
      </c>
      <c r="F29" s="24">
        <v>0</v>
      </c>
      <c r="G29" s="106">
        <v>0</v>
      </c>
      <c r="H29" s="24">
        <v>0</v>
      </c>
      <c r="I29" s="106">
        <v>0</v>
      </c>
      <c r="J29" s="24">
        <v>4796.4505765356</v>
      </c>
      <c r="K29" s="107">
        <v>0.005108463350072109</v>
      </c>
    </row>
    <row r="30" spans="1:11" ht="16.5" customHeight="1">
      <c r="A30" s="108" t="s">
        <v>51</v>
      </c>
      <c r="B30" s="24">
        <v>1399691.347110606</v>
      </c>
      <c r="C30" s="106">
        <v>6.321380183783367</v>
      </c>
      <c r="D30" s="24">
        <v>1720771.7778966038</v>
      </c>
      <c r="E30" s="106">
        <v>6.127383080357925</v>
      </c>
      <c r="F30" s="24">
        <v>1408237.6713877919</v>
      </c>
      <c r="G30" s="106">
        <v>4.767084944205338</v>
      </c>
      <c r="H30" s="24">
        <v>821192.8549370554</v>
      </c>
      <c r="I30" s="106">
        <v>5.813385692906966</v>
      </c>
      <c r="J30" s="24">
        <v>5349893.651332058</v>
      </c>
      <c r="K30" s="107">
        <v>5.697908319604349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5745938.797012422</v>
      </c>
      <c r="C33" s="102">
        <v>25.95019517956348</v>
      </c>
      <c r="D33" s="42">
        <v>7617744.323085186</v>
      </c>
      <c r="E33" s="102">
        <v>27.12552488094646</v>
      </c>
      <c r="F33" s="42">
        <v>8367912.901439267</v>
      </c>
      <c r="G33" s="102">
        <v>28.326576129412402</v>
      </c>
      <c r="H33" s="42">
        <v>3911237.5312751094</v>
      </c>
      <c r="I33" s="102">
        <v>27.688419558421902</v>
      </c>
      <c r="J33" s="42">
        <v>25642833.552811988</v>
      </c>
      <c r="K33" s="103">
        <v>27.31091946143962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9107.6075303941</v>
      </c>
      <c r="E34" s="106">
        <v>0.03243068081491422</v>
      </c>
      <c r="F34" s="24">
        <v>0</v>
      </c>
      <c r="G34" s="106">
        <v>0</v>
      </c>
      <c r="H34" s="24">
        <v>2126.1568349804</v>
      </c>
      <c r="I34" s="106">
        <v>0.01505148230533353</v>
      </c>
      <c r="J34" s="24">
        <v>11233.7643653745</v>
      </c>
      <c r="K34" s="107">
        <v>0.01196452931770051</v>
      </c>
    </row>
    <row r="35" spans="1:11" ht="16.5" customHeight="1">
      <c r="A35" s="105" t="s">
        <v>129</v>
      </c>
      <c r="B35" s="24">
        <v>46663.7339797351</v>
      </c>
      <c r="C35" s="106">
        <v>0.21074589329266336</v>
      </c>
      <c r="D35" s="24">
        <v>0</v>
      </c>
      <c r="E35" s="106">
        <v>0</v>
      </c>
      <c r="F35" s="24">
        <v>46663.7339797351</v>
      </c>
      <c r="G35" s="106">
        <v>0.15796338090854928</v>
      </c>
      <c r="H35" s="24">
        <v>46663.7339797351</v>
      </c>
      <c r="I35" s="106">
        <v>0.33034174842668584</v>
      </c>
      <c r="J35" s="24">
        <v>139991.2019392053</v>
      </c>
      <c r="K35" s="107">
        <v>0.14909773655074499</v>
      </c>
    </row>
    <row r="36" spans="1:11" ht="16.5" customHeight="1">
      <c r="A36" s="105" t="s">
        <v>114</v>
      </c>
      <c r="B36" s="24">
        <v>175606.90661630398</v>
      </c>
      <c r="C36" s="106">
        <v>0.7930877203115836</v>
      </c>
      <c r="D36" s="24">
        <v>355689.5160519097</v>
      </c>
      <c r="E36" s="106">
        <v>1.266551410542791</v>
      </c>
      <c r="F36" s="24">
        <v>126923.4558062465</v>
      </c>
      <c r="G36" s="106">
        <v>0.429653962206677</v>
      </c>
      <c r="H36" s="24">
        <v>160799.0580318867</v>
      </c>
      <c r="I36" s="106">
        <v>1.1383281500508655</v>
      </c>
      <c r="J36" s="24">
        <v>819018.9365063469</v>
      </c>
      <c r="K36" s="107">
        <v>0.8722967438934175</v>
      </c>
    </row>
    <row r="37" spans="1:13" ht="16.5" customHeight="1">
      <c r="A37" s="105" t="s">
        <v>54</v>
      </c>
      <c r="B37" s="24">
        <v>1246712.801362295</v>
      </c>
      <c r="C37" s="106">
        <v>5.630488188463376</v>
      </c>
      <c r="D37" s="24">
        <v>1181825.7375280568</v>
      </c>
      <c r="E37" s="106">
        <v>4.208285561791717</v>
      </c>
      <c r="F37" s="24">
        <v>2135367.2547009313</v>
      </c>
      <c r="G37" s="106">
        <v>7.228522071989602</v>
      </c>
      <c r="H37" s="24">
        <v>973696.0538409888</v>
      </c>
      <c r="I37" s="106">
        <v>6.892985824959536</v>
      </c>
      <c r="J37" s="24">
        <v>5537601.8474322725</v>
      </c>
      <c r="K37" s="107">
        <v>5.897827077232557</v>
      </c>
      <c r="L37" s="171"/>
      <c r="M37" s="172"/>
    </row>
    <row r="38" spans="1:11" ht="16.5" customHeight="1">
      <c r="A38" s="105" t="s">
        <v>55</v>
      </c>
      <c r="B38" s="24">
        <v>107581.68692999799</v>
      </c>
      <c r="C38" s="106">
        <v>0.48586764882210515</v>
      </c>
      <c r="D38" s="24">
        <v>82080.834390765</v>
      </c>
      <c r="E38" s="106">
        <v>0.2922762462331914</v>
      </c>
      <c r="F38" s="24">
        <v>22435.428066809</v>
      </c>
      <c r="G38" s="106">
        <v>0.07594711711460485</v>
      </c>
      <c r="H38" s="24">
        <v>19152.1946911784</v>
      </c>
      <c r="I38" s="106">
        <v>0.13558215215352723</v>
      </c>
      <c r="J38" s="24">
        <v>231250.1440787504</v>
      </c>
      <c r="K38" s="107">
        <v>0.24629314258012205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4169373.66812409</v>
      </c>
      <c r="C40" s="106">
        <v>18.830005728673747</v>
      </c>
      <c r="D40" s="24">
        <v>5989040.627584061</v>
      </c>
      <c r="E40" s="106">
        <v>21.32598098156385</v>
      </c>
      <c r="F40" s="24">
        <v>6036523.028885546</v>
      </c>
      <c r="G40" s="106">
        <v>20.43448959719297</v>
      </c>
      <c r="H40" s="24">
        <v>2708800.3338963403</v>
      </c>
      <c r="I40" s="106">
        <v>19.176130200525954</v>
      </c>
      <c r="J40" s="24">
        <v>18903737.658490036</v>
      </c>
      <c r="K40" s="107">
        <v>20.13344023186508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804486.8441235103</v>
      </c>
      <c r="C44" s="102">
        <v>3.6332775829862394</v>
      </c>
      <c r="D44" s="42">
        <v>1279299.6558738602</v>
      </c>
      <c r="E44" s="102">
        <v>4.55537402856</v>
      </c>
      <c r="F44" s="42">
        <v>925900.0702461638</v>
      </c>
      <c r="G44" s="102">
        <v>3.1343035159394588</v>
      </c>
      <c r="H44" s="42">
        <v>198604.8793402956</v>
      </c>
      <c r="I44" s="102">
        <v>1.4059629929279969</v>
      </c>
      <c r="J44" s="42">
        <v>3208291.4495838294</v>
      </c>
      <c r="K44" s="103">
        <v>3.4169932588748875</v>
      </c>
    </row>
    <row r="45" spans="1:11" ht="16.5" customHeight="1">
      <c r="A45" s="105" t="s">
        <v>58</v>
      </c>
      <c r="B45" s="24">
        <v>797234.8432558003</v>
      </c>
      <c r="C45" s="106">
        <v>3.600525609008151</v>
      </c>
      <c r="D45" s="24">
        <v>1209553.8319163553</v>
      </c>
      <c r="E45" s="106">
        <v>4.307020709931528</v>
      </c>
      <c r="F45" s="24">
        <v>881139.4910556937</v>
      </c>
      <c r="G45" s="106">
        <v>2.9827825848579024</v>
      </c>
      <c r="H45" s="24">
        <v>177948.00125059558</v>
      </c>
      <c r="I45" s="106">
        <v>1.2597288911274032</v>
      </c>
      <c r="J45" s="24">
        <v>3065876.1674784445</v>
      </c>
      <c r="K45" s="107">
        <v>3.2653137538916384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7252.00086771</v>
      </c>
      <c r="C47" s="106">
        <v>0.03275197397808819</v>
      </c>
      <c r="D47" s="24">
        <v>69745.823957505</v>
      </c>
      <c r="E47" s="106">
        <v>0.2483533186284726</v>
      </c>
      <c r="F47" s="24">
        <v>44760.57919047</v>
      </c>
      <c r="G47" s="106">
        <v>0.15152093108155582</v>
      </c>
      <c r="H47" s="24">
        <v>20656.8780897</v>
      </c>
      <c r="I47" s="106">
        <v>0.14623410180059349</v>
      </c>
      <c r="J47" s="24">
        <v>142415.282105385</v>
      </c>
      <c r="K47" s="107">
        <v>0.1516795049832491</v>
      </c>
    </row>
    <row r="48" spans="1:11" ht="16.5" customHeight="1">
      <c r="A48" s="104" t="s">
        <v>60</v>
      </c>
      <c r="B48" s="42">
        <v>1073748.4465912038</v>
      </c>
      <c r="C48" s="102">
        <v>4.849334938493009</v>
      </c>
      <c r="D48" s="42">
        <v>1388573.8347540924</v>
      </c>
      <c r="E48" s="102">
        <v>4.944481267178934</v>
      </c>
      <c r="F48" s="42">
        <v>1964254.2774126753</v>
      </c>
      <c r="G48" s="102">
        <v>6.649280290319943</v>
      </c>
      <c r="H48" s="42">
        <v>705915.5013292416</v>
      </c>
      <c r="I48" s="102">
        <v>4.997314639498678</v>
      </c>
      <c r="J48" s="42">
        <v>5132492.060087214</v>
      </c>
      <c r="K48" s="103">
        <v>5.466364588797515</v>
      </c>
    </row>
    <row r="49" spans="1:11" ht="16.5" customHeight="1">
      <c r="A49" s="105" t="s">
        <v>127</v>
      </c>
      <c r="B49" s="24">
        <v>907381.6434739382</v>
      </c>
      <c r="C49" s="106">
        <v>4.09797799495268</v>
      </c>
      <c r="D49" s="24">
        <v>1167387.4417644166</v>
      </c>
      <c r="E49" s="106">
        <v>4.156873183748492</v>
      </c>
      <c r="F49" s="24">
        <v>1749951.2751034999</v>
      </c>
      <c r="G49" s="106">
        <v>5.923834126960812</v>
      </c>
      <c r="H49" s="24">
        <v>602993.6678019351</v>
      </c>
      <c r="I49" s="106">
        <v>4.268710742231138</v>
      </c>
      <c r="J49" s="24">
        <v>4427714.02814379</v>
      </c>
      <c r="K49" s="107">
        <v>4.715740207566134</v>
      </c>
    </row>
    <row r="50" spans="1:11" ht="16.5" customHeight="1">
      <c r="A50" s="105" t="s">
        <v>62</v>
      </c>
      <c r="B50" s="24">
        <v>166366.80311726558</v>
      </c>
      <c r="C50" s="106">
        <v>0.7513569435403296</v>
      </c>
      <c r="D50" s="24">
        <v>221186.3929896756</v>
      </c>
      <c r="E50" s="106">
        <v>0.7876080834304411</v>
      </c>
      <c r="F50" s="24">
        <v>214303.0023091756</v>
      </c>
      <c r="G50" s="106">
        <v>0.7254461633591326</v>
      </c>
      <c r="H50" s="24">
        <v>102921.83352730641</v>
      </c>
      <c r="I50" s="106">
        <v>0.7286038972675393</v>
      </c>
      <c r="J50" s="24">
        <v>704778.0319434232</v>
      </c>
      <c r="K50" s="107">
        <v>0.7506243812313794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6026045.796915276</v>
      </c>
      <c r="C52" s="102">
        <v>27.21523324826348</v>
      </c>
      <c r="D52" s="42">
        <v>8288734.646125408</v>
      </c>
      <c r="E52" s="102">
        <v>29.514810203551043</v>
      </c>
      <c r="F52" s="42">
        <v>7927791.140211253</v>
      </c>
      <c r="G52" s="102">
        <v>26.836701327597474</v>
      </c>
      <c r="H52" s="42">
        <v>3736194.313511182</v>
      </c>
      <c r="I52" s="102">
        <v>26.449254200770056</v>
      </c>
      <c r="J52" s="42">
        <v>25978765.896763124</v>
      </c>
      <c r="K52" s="145">
        <v>27.668704460950178</v>
      </c>
    </row>
    <row r="53" spans="1:11" ht="16.5" customHeight="1">
      <c r="A53" s="104" t="s">
        <v>40</v>
      </c>
      <c r="B53" s="42">
        <v>575708.6809147</v>
      </c>
      <c r="C53" s="102">
        <v>2.6000542581611485</v>
      </c>
      <c r="D53" s="42">
        <v>669811.2971162864</v>
      </c>
      <c r="E53" s="102">
        <v>2.3850870067149232</v>
      </c>
      <c r="F53" s="42">
        <v>858650.4015055298</v>
      </c>
      <c r="G53" s="102">
        <v>2.906653815984803</v>
      </c>
      <c r="H53" s="42">
        <v>157040.7755785902</v>
      </c>
      <c r="I53" s="102">
        <v>1.1117225295653197</v>
      </c>
      <c r="J53" s="42">
        <v>2261211.1551151066</v>
      </c>
      <c r="K53" s="103">
        <v>2.4083046678702718</v>
      </c>
    </row>
    <row r="54" spans="1:11" ht="16.5" customHeight="1">
      <c r="A54" s="105" t="s">
        <v>64</v>
      </c>
      <c r="B54" s="24">
        <v>575708.6809147</v>
      </c>
      <c r="C54" s="106">
        <v>2.6000542581611485</v>
      </c>
      <c r="D54" s="24">
        <v>669811.2971162864</v>
      </c>
      <c r="E54" s="106">
        <v>2.3850870067149232</v>
      </c>
      <c r="F54" s="24">
        <v>858650.4015055298</v>
      </c>
      <c r="G54" s="106">
        <v>2.906653815984803</v>
      </c>
      <c r="H54" s="24">
        <v>157040.7755785902</v>
      </c>
      <c r="I54" s="106">
        <v>1.1117225295653197</v>
      </c>
      <c r="J54" s="24">
        <v>2261211.1551151066</v>
      </c>
      <c r="K54" s="107">
        <v>2.4083046678702718</v>
      </c>
    </row>
    <row r="55" spans="1:11" ht="16.5" customHeight="1">
      <c r="A55" s="104" t="s">
        <v>45</v>
      </c>
      <c r="B55" s="42">
        <v>578704.9854144241</v>
      </c>
      <c r="C55" s="102">
        <v>2.6135863700286945</v>
      </c>
      <c r="D55" s="42">
        <v>546493.3920299684</v>
      </c>
      <c r="E55" s="102">
        <v>1.9459723868466683</v>
      </c>
      <c r="F55" s="42">
        <v>1093626.654788115</v>
      </c>
      <c r="G55" s="102">
        <v>3.7020818761966168</v>
      </c>
      <c r="H55" s="42">
        <v>466065.94215017854</v>
      </c>
      <c r="I55" s="110">
        <v>3.2993724479674524</v>
      </c>
      <c r="J55" s="42">
        <v>2684890.9743826864</v>
      </c>
      <c r="K55" s="103">
        <v>2.8595451829882</v>
      </c>
    </row>
    <row r="56" spans="1:11" ht="16.5" customHeight="1">
      <c r="A56" s="111" t="s">
        <v>104</v>
      </c>
      <c r="B56" s="24">
        <v>404669.43356453435</v>
      </c>
      <c r="C56" s="106">
        <v>1.8275953077786253</v>
      </c>
      <c r="D56" s="24">
        <v>497250.9244509963</v>
      </c>
      <c r="E56" s="106">
        <v>1.7706281218173532</v>
      </c>
      <c r="F56" s="24">
        <v>763799.7448097321</v>
      </c>
      <c r="G56" s="106">
        <v>2.5855708435083393</v>
      </c>
      <c r="H56" s="24">
        <v>252275.1976322743</v>
      </c>
      <c r="I56" s="112">
        <v>1.7859057294198617</v>
      </c>
      <c r="J56" s="24">
        <v>1917995.300457537</v>
      </c>
      <c r="K56" s="107">
        <v>2.0427623597186773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136502.4315149846</v>
      </c>
      <c r="C59" s="106">
        <v>0.6164814602864607</v>
      </c>
      <c r="D59" s="24">
        <v>20175.967924612196</v>
      </c>
      <c r="E59" s="106">
        <v>0.07184327757991697</v>
      </c>
      <c r="F59" s="24">
        <v>246918.17004750308</v>
      </c>
      <c r="G59" s="106">
        <v>0.8358531480869952</v>
      </c>
      <c r="H59" s="24">
        <v>154980.3966431042</v>
      </c>
      <c r="I59" s="112">
        <v>1.0971367019445482</v>
      </c>
      <c r="J59" s="24">
        <v>558576.966130204</v>
      </c>
      <c r="K59" s="107">
        <v>0.5949128244185168</v>
      </c>
    </row>
    <row r="60" spans="1:11" ht="16.5" customHeight="1">
      <c r="A60" s="108" t="s">
        <v>51</v>
      </c>
      <c r="B60" s="24">
        <v>37533.120334905005</v>
      </c>
      <c r="C60" s="106">
        <v>0.1695096019636079</v>
      </c>
      <c r="D60" s="24">
        <v>29066.49965436</v>
      </c>
      <c r="E60" s="106">
        <v>0.10350098744939815</v>
      </c>
      <c r="F60" s="24">
        <v>82908.73993088</v>
      </c>
      <c r="G60" s="106">
        <v>0.2806578846012826</v>
      </c>
      <c r="H60" s="24">
        <v>58810.347874800005</v>
      </c>
      <c r="I60" s="106">
        <v>0.4163300166030423</v>
      </c>
      <c r="J60" s="24">
        <v>208318.70779494496</v>
      </c>
      <c r="K60" s="107">
        <v>0.2218699988510053</v>
      </c>
    </row>
    <row r="61" spans="1:11" ht="16.5" customHeight="1">
      <c r="A61" s="104" t="s">
        <v>66</v>
      </c>
      <c r="B61" s="42">
        <v>1256026.1904235394</v>
      </c>
      <c r="C61" s="102">
        <v>5.672549942418739</v>
      </c>
      <c r="D61" s="42">
        <v>1397556.7871910885</v>
      </c>
      <c r="E61" s="102">
        <v>4.976468071868044</v>
      </c>
      <c r="F61" s="42">
        <v>2919113.730743824</v>
      </c>
      <c r="G61" s="102">
        <v>9.881615439628405</v>
      </c>
      <c r="H61" s="42">
        <v>716286.4107960063</v>
      </c>
      <c r="I61" s="102">
        <v>5.0707323468667544</v>
      </c>
      <c r="J61" s="42">
        <v>6288983.119154459</v>
      </c>
      <c r="K61" s="103">
        <v>6.6980862745859</v>
      </c>
    </row>
    <row r="62" spans="1:11" ht="16.5" customHeight="1">
      <c r="A62" s="108" t="s">
        <v>107</v>
      </c>
      <c r="B62" s="24">
        <v>692783.1522033258</v>
      </c>
      <c r="C62" s="106">
        <v>3.1287938580440593</v>
      </c>
      <c r="D62" s="24">
        <v>518767.68565527943</v>
      </c>
      <c r="E62" s="106">
        <v>1.847245742027503</v>
      </c>
      <c r="F62" s="24">
        <v>1192632.6586028272</v>
      </c>
      <c r="G62" s="106">
        <v>4.037231290077821</v>
      </c>
      <c r="H62" s="24">
        <v>202111.35768627335</v>
      </c>
      <c r="I62" s="106">
        <v>1.4307860426250836</v>
      </c>
      <c r="J62" s="24">
        <v>2606294.8541477057</v>
      </c>
      <c r="K62" s="107">
        <v>2.7758363251001525</v>
      </c>
    </row>
    <row r="63" spans="1:11" ht="16.5" customHeight="1">
      <c r="A63" s="108" t="s">
        <v>51</v>
      </c>
      <c r="B63" s="24">
        <v>563243.0382202135</v>
      </c>
      <c r="C63" s="106">
        <v>2.543756084374679</v>
      </c>
      <c r="D63" s="24">
        <v>878789.101535809</v>
      </c>
      <c r="E63" s="106">
        <v>3.1292223298405397</v>
      </c>
      <c r="F63" s="24">
        <v>1726481.0721409973</v>
      </c>
      <c r="G63" s="106">
        <v>5.844384149550585</v>
      </c>
      <c r="H63" s="24">
        <v>514175.0531097329</v>
      </c>
      <c r="I63" s="106">
        <v>3.63994630424167</v>
      </c>
      <c r="J63" s="24">
        <v>3682688.2650067527</v>
      </c>
      <c r="K63" s="107">
        <v>3.922249949485747</v>
      </c>
    </row>
    <row r="64" spans="1:11" ht="16.5" customHeight="1">
      <c r="A64" s="104" t="s">
        <v>67</v>
      </c>
      <c r="B64" s="42">
        <v>3615605.9401626135</v>
      </c>
      <c r="C64" s="102">
        <v>16.329042677654908</v>
      </c>
      <c r="D64" s="42">
        <v>5674873.169788064</v>
      </c>
      <c r="E64" s="102">
        <v>20.20728273812141</v>
      </c>
      <c r="F64" s="42">
        <v>3056400.353173784</v>
      </c>
      <c r="G64" s="102">
        <v>10.346350195787647</v>
      </c>
      <c r="H64" s="42">
        <v>2396801.1849864074</v>
      </c>
      <c r="I64" s="102">
        <v>16.967426876370535</v>
      </c>
      <c r="J64" s="42">
        <v>14743680.648110868</v>
      </c>
      <c r="K64" s="103">
        <v>15.702768335505803</v>
      </c>
    </row>
    <row r="65" spans="1:11" ht="16.5" customHeight="1">
      <c r="A65" s="105" t="s">
        <v>125</v>
      </c>
      <c r="B65" s="24">
        <v>3615605.9401626135</v>
      </c>
      <c r="C65" s="106">
        <v>16.329042677654908</v>
      </c>
      <c r="D65" s="24">
        <v>5674873.169788064</v>
      </c>
      <c r="E65" s="106">
        <v>20.20728273812141</v>
      </c>
      <c r="F65" s="24">
        <v>3056400.353173784</v>
      </c>
      <c r="G65" s="106">
        <v>10.346350195787647</v>
      </c>
      <c r="H65" s="24">
        <v>2396801.1849864074</v>
      </c>
      <c r="I65" s="106">
        <v>16.967426876370535</v>
      </c>
      <c r="J65" s="24">
        <v>14743680.64811087</v>
      </c>
      <c r="K65" s="107">
        <v>15.702768335505803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186.8972132009003</v>
      </c>
      <c r="C70" s="115">
        <v>0.0008440777621233275</v>
      </c>
      <c r="D70" s="114">
        <v>-85069.39751418131</v>
      </c>
      <c r="E70" s="115">
        <v>-0.3029180241564594</v>
      </c>
      <c r="F70" s="114">
        <v>233423.36617714958</v>
      </c>
      <c r="G70" s="115">
        <v>0.7901713163462144</v>
      </c>
      <c r="H70" s="114">
        <v>78900.7329742487</v>
      </c>
      <c r="I70" s="115">
        <v>0.5585538031349874</v>
      </c>
      <c r="J70" s="114">
        <v>227441.59885041788</v>
      </c>
      <c r="K70" s="116">
        <v>0.24223684857571656</v>
      </c>
    </row>
    <row r="71" spans="1:11" ht="16.5" customHeight="1">
      <c r="A71" s="100" t="s">
        <v>69</v>
      </c>
      <c r="B71" s="42">
        <v>22142179.499048676</v>
      </c>
      <c r="C71" s="102">
        <v>100</v>
      </c>
      <c r="D71" s="42">
        <v>28083306.614413388</v>
      </c>
      <c r="E71" s="102">
        <v>100</v>
      </c>
      <c r="F71" s="42">
        <v>29540855.42569542</v>
      </c>
      <c r="G71" s="102">
        <v>100</v>
      </c>
      <c r="H71" s="42">
        <v>14125896.651567606</v>
      </c>
      <c r="I71" s="102">
        <v>100</v>
      </c>
      <c r="J71" s="42">
        <v>93892238.1907251</v>
      </c>
      <c r="K71" s="103">
        <v>100</v>
      </c>
    </row>
    <row r="72" spans="1:11" ht="16.5" customHeight="1">
      <c r="A72" s="100" t="s">
        <v>9</v>
      </c>
      <c r="B72" s="42">
        <v>21925355.25337594</v>
      </c>
      <c r="C72" s="102">
        <v>99.0207637613901</v>
      </c>
      <c r="D72" s="42">
        <v>27806595.9340951</v>
      </c>
      <c r="E72" s="102">
        <v>99.01467913263366</v>
      </c>
      <c r="F72" s="42">
        <v>29248286.10837778</v>
      </c>
      <c r="G72" s="102">
        <v>99.00961122113223</v>
      </c>
      <c r="H72" s="42">
        <v>13988117.888691714</v>
      </c>
      <c r="I72" s="102">
        <v>99.02463704588548</v>
      </c>
      <c r="J72" s="42">
        <v>92968355.18454054</v>
      </c>
      <c r="K72" s="103">
        <v>99.01601769860054</v>
      </c>
    </row>
    <row r="73" spans="1:11" ht="16.5" customHeight="1">
      <c r="A73" s="100" t="s">
        <v>70</v>
      </c>
      <c r="B73" s="42">
        <v>216824.2456727444</v>
      </c>
      <c r="C73" s="102">
        <v>0.9792362386099349</v>
      </c>
      <c r="D73" s="42">
        <v>276710.680318287</v>
      </c>
      <c r="E73" s="102">
        <v>0.9853208673663411</v>
      </c>
      <c r="F73" s="42">
        <v>292569.3173176475</v>
      </c>
      <c r="G73" s="102">
        <v>0.9903887788678014</v>
      </c>
      <c r="H73" s="42">
        <v>137778.7628758891</v>
      </c>
      <c r="I73" s="102">
        <v>0.9753629541144863</v>
      </c>
      <c r="J73" s="42">
        <v>923883.006184568</v>
      </c>
      <c r="K73" s="103">
        <v>0.983982301399469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181" t="s">
        <v>86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141</v>
      </c>
      <c r="B10" s="185"/>
      <c r="C10" s="185"/>
      <c r="D10" s="185"/>
      <c r="E10" s="185"/>
      <c r="F10" s="185"/>
    </row>
    <row r="11" spans="1:7" ht="12.75">
      <c r="A11" s="185"/>
      <c r="B11" s="185"/>
      <c r="C11" s="185"/>
      <c r="D11" s="185"/>
      <c r="E11" s="185"/>
      <c r="F11" s="185"/>
      <c r="G11" s="170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85"/>
      <c r="B14" s="185"/>
      <c r="C14" s="185"/>
      <c r="D14" s="185"/>
      <c r="E14" s="185"/>
      <c r="F14" s="185"/>
    </row>
    <row r="15" spans="1:6" ht="12.75">
      <c r="A15" s="185"/>
      <c r="B15" s="185"/>
      <c r="C15" s="185"/>
      <c r="D15" s="185"/>
      <c r="E15" s="185"/>
      <c r="F15" s="185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41155</v>
      </c>
      <c r="B11" s="134">
        <v>18.1692637</v>
      </c>
      <c r="C11" s="134">
        <v>16.6505826</v>
      </c>
      <c r="D11" s="134">
        <v>17.2204307</v>
      </c>
      <c r="E11" s="135">
        <v>16.2514609</v>
      </c>
    </row>
    <row r="12" spans="1:8" ht="12.75">
      <c r="A12" s="133">
        <v>41156</v>
      </c>
      <c r="B12" s="134">
        <v>18.1691463</v>
      </c>
      <c r="C12" s="134">
        <v>16.6413393</v>
      </c>
      <c r="D12" s="134">
        <v>17.2249317</v>
      </c>
      <c r="E12" s="135">
        <v>16.2575723</v>
      </c>
      <c r="G12" s="136"/>
      <c r="H12" s="137"/>
    </row>
    <row r="13" spans="1:8" ht="12.75">
      <c r="A13" s="133">
        <v>41157</v>
      </c>
      <c r="B13" s="134">
        <v>18.1766952</v>
      </c>
      <c r="C13" s="134">
        <v>16.6499862</v>
      </c>
      <c r="D13" s="134">
        <v>17.2351845</v>
      </c>
      <c r="E13" s="135">
        <v>16.2649022</v>
      </c>
      <c r="G13" s="136"/>
      <c r="H13" s="137"/>
    </row>
    <row r="14" spans="1:5" ht="12.75">
      <c r="A14" s="133">
        <v>41158</v>
      </c>
      <c r="B14" s="134">
        <v>18.1881536</v>
      </c>
      <c r="C14" s="134">
        <v>16.6628928</v>
      </c>
      <c r="D14" s="134">
        <v>17.252861</v>
      </c>
      <c r="E14" s="135">
        <v>16.2731571</v>
      </c>
    </row>
    <row r="15" spans="1:5" ht="12.75">
      <c r="A15" s="138">
        <v>41159</v>
      </c>
      <c r="B15" s="139">
        <v>18.2358442</v>
      </c>
      <c r="C15" s="139">
        <v>16.7107154</v>
      </c>
      <c r="D15" s="139">
        <v>17.2874158</v>
      </c>
      <c r="E15" s="140">
        <v>16.3023637</v>
      </c>
    </row>
    <row r="16" spans="1:5" ht="12.75">
      <c r="A16" s="133">
        <v>41162</v>
      </c>
      <c r="B16" s="134">
        <v>18.2434796</v>
      </c>
      <c r="C16" s="134">
        <v>16.7154484</v>
      </c>
      <c r="D16" s="134">
        <v>17.3053105</v>
      </c>
      <c r="E16" s="135">
        <v>16.3117289</v>
      </c>
    </row>
    <row r="17" spans="1:5" ht="12.75">
      <c r="A17" s="133">
        <v>41163</v>
      </c>
      <c r="B17" s="134">
        <v>18.2681586</v>
      </c>
      <c r="C17" s="134">
        <v>16.7321107</v>
      </c>
      <c r="D17" s="134">
        <v>17.3320338</v>
      </c>
      <c r="E17" s="135">
        <v>16.3286322</v>
      </c>
    </row>
    <row r="18" spans="1:5" ht="12.75" customHeight="1">
      <c r="A18" s="133">
        <v>41164</v>
      </c>
      <c r="B18" s="134">
        <v>18.2869399</v>
      </c>
      <c r="C18" s="134">
        <v>16.7462099</v>
      </c>
      <c r="D18" s="134">
        <v>17.3429377</v>
      </c>
      <c r="E18" s="135">
        <v>16.3454037</v>
      </c>
    </row>
    <row r="19" spans="1:5" ht="12.75" customHeight="1">
      <c r="A19" s="133">
        <v>41165</v>
      </c>
      <c r="B19" s="134">
        <v>18.3360339</v>
      </c>
      <c r="C19" s="134">
        <v>16.8001042</v>
      </c>
      <c r="D19" s="134">
        <v>17.3847344</v>
      </c>
      <c r="E19" s="135">
        <v>16.3894654</v>
      </c>
    </row>
    <row r="20" spans="1:5" ht="12.75" customHeight="1">
      <c r="A20" s="138">
        <v>41166</v>
      </c>
      <c r="B20" s="139">
        <v>18.3637031</v>
      </c>
      <c r="C20" s="139">
        <v>16.8183786</v>
      </c>
      <c r="D20" s="139">
        <v>17.4305377</v>
      </c>
      <c r="E20" s="140">
        <v>16.4184276</v>
      </c>
    </row>
    <row r="21" spans="1:5" ht="12.75" customHeight="1">
      <c r="A21" s="133">
        <v>41169</v>
      </c>
      <c r="B21" s="134">
        <v>18.3730435</v>
      </c>
      <c r="C21" s="134">
        <v>16.8180566</v>
      </c>
      <c r="D21" s="134">
        <v>17.4325561</v>
      </c>
      <c r="E21" s="135">
        <v>16.4249341</v>
      </c>
    </row>
    <row r="22" spans="1:5" ht="12.75" customHeight="1">
      <c r="A22" s="133">
        <v>41170</v>
      </c>
      <c r="B22" s="134">
        <v>18.3851836</v>
      </c>
      <c r="C22" s="134">
        <v>16.8337319</v>
      </c>
      <c r="D22" s="134">
        <v>17.3994731</v>
      </c>
      <c r="E22" s="135">
        <v>16.4343971</v>
      </c>
    </row>
    <row r="23" spans="1:5" ht="12.75" customHeight="1">
      <c r="A23" s="133">
        <v>41171</v>
      </c>
      <c r="B23" s="134">
        <v>18.4071562</v>
      </c>
      <c r="C23" s="134">
        <v>16.855583</v>
      </c>
      <c r="D23" s="134">
        <v>17.421818</v>
      </c>
      <c r="E23" s="135">
        <v>16.4574772</v>
      </c>
    </row>
    <row r="24" spans="1:5" ht="12.75" customHeight="1">
      <c r="A24" s="133">
        <v>41172</v>
      </c>
      <c r="B24" s="134">
        <v>18.4347911</v>
      </c>
      <c r="C24" s="134">
        <v>16.8762169</v>
      </c>
      <c r="D24" s="134">
        <v>17.4878752</v>
      </c>
      <c r="E24" s="135">
        <v>16.4779001</v>
      </c>
    </row>
    <row r="25" spans="1:8" ht="12.75" customHeight="1">
      <c r="A25" s="138">
        <v>41173</v>
      </c>
      <c r="B25" s="139">
        <v>18.4367557</v>
      </c>
      <c r="C25" s="139">
        <v>16.8826327</v>
      </c>
      <c r="D25" s="139">
        <v>17.4911425</v>
      </c>
      <c r="E25" s="140">
        <v>16.4794555</v>
      </c>
      <c r="H25" s="157"/>
    </row>
    <row r="26" spans="1:8" ht="12.75" customHeight="1">
      <c r="A26" s="133">
        <v>41176</v>
      </c>
      <c r="B26" s="134">
        <v>18.4329161</v>
      </c>
      <c r="C26" s="134">
        <v>16.8775471</v>
      </c>
      <c r="D26" s="134">
        <v>17.4814742</v>
      </c>
      <c r="E26" s="135">
        <v>16.4729657</v>
      </c>
      <c r="H26" s="158"/>
    </row>
    <row r="27" spans="1:5" ht="12.75" customHeight="1">
      <c r="A27" s="133">
        <v>41177</v>
      </c>
      <c r="B27" s="134">
        <v>18.4105788</v>
      </c>
      <c r="C27" s="134">
        <v>16.8574165</v>
      </c>
      <c r="D27" s="134">
        <v>17.458824</v>
      </c>
      <c r="E27" s="135">
        <v>16.4540175</v>
      </c>
    </row>
    <row r="28" spans="1:5" ht="12.75" customHeight="1">
      <c r="A28" s="133">
        <v>41178</v>
      </c>
      <c r="B28" s="134">
        <v>18.4080856</v>
      </c>
      <c r="C28" s="134">
        <v>16.8626274</v>
      </c>
      <c r="D28" s="134">
        <v>17.4686761</v>
      </c>
      <c r="E28" s="135">
        <v>16.4595004</v>
      </c>
    </row>
    <row r="29" spans="1:5" ht="12.75" customHeight="1">
      <c r="A29" s="133">
        <v>41179</v>
      </c>
      <c r="B29" s="134">
        <v>18.4384818</v>
      </c>
      <c r="C29" s="134">
        <v>16.9160506</v>
      </c>
      <c r="D29" s="134">
        <v>17.5307963</v>
      </c>
      <c r="E29" s="135">
        <v>16.5068705</v>
      </c>
    </row>
    <row r="30" spans="1:5" ht="12.75" customHeight="1">
      <c r="A30" s="138">
        <v>41180</v>
      </c>
      <c r="B30" s="139">
        <v>18.4437898</v>
      </c>
      <c r="C30" s="139">
        <v>16.9182761</v>
      </c>
      <c r="D30" s="139">
        <v>17.5336362</v>
      </c>
      <c r="E30" s="140">
        <v>16.5089526</v>
      </c>
    </row>
    <row r="31" spans="1:5" ht="12.75" customHeight="1">
      <c r="A31" s="133">
        <v>41183</v>
      </c>
      <c r="B31" s="134">
        <v>18.4643258</v>
      </c>
      <c r="C31" s="134">
        <v>16.9296866</v>
      </c>
      <c r="D31" s="134">
        <v>17.5414</v>
      </c>
      <c r="E31" s="135">
        <v>16.5137151</v>
      </c>
    </row>
    <row r="32" spans="1:10" ht="12.75" customHeight="1">
      <c r="A32" s="133">
        <v>41184</v>
      </c>
      <c r="B32" s="134">
        <v>18.4762517</v>
      </c>
      <c r="C32" s="134">
        <v>16.9401246</v>
      </c>
      <c r="D32" s="134">
        <v>17.5499653</v>
      </c>
      <c r="E32" s="135">
        <v>16.5257348</v>
      </c>
      <c r="G32" s="157"/>
      <c r="H32" s="157"/>
      <c r="I32" s="157"/>
      <c r="J32" s="158"/>
    </row>
    <row r="33" spans="1:10" ht="12.75" customHeight="1">
      <c r="A33" s="133">
        <v>41185</v>
      </c>
      <c r="B33" s="134">
        <v>18.4854783</v>
      </c>
      <c r="C33" s="134">
        <v>16.9333891</v>
      </c>
      <c r="D33" s="134">
        <v>17.5334198</v>
      </c>
      <c r="E33" s="135">
        <v>16.5244906</v>
      </c>
      <c r="G33" s="157"/>
      <c r="H33" s="157"/>
      <c r="I33" s="157"/>
      <c r="J33" s="158"/>
    </row>
    <row r="34" spans="1:10" ht="12.75" customHeight="1">
      <c r="A34" s="133">
        <v>41186</v>
      </c>
      <c r="B34" s="134">
        <v>18.4913211</v>
      </c>
      <c r="C34" s="134">
        <v>16.9494487</v>
      </c>
      <c r="D34" s="134">
        <v>17.5572999</v>
      </c>
      <c r="E34" s="135">
        <v>16.5323576</v>
      </c>
      <c r="G34" s="157"/>
      <c r="H34" s="157"/>
      <c r="I34" s="157"/>
      <c r="J34" s="158"/>
    </row>
    <row r="35" spans="1:10" ht="12.75" customHeight="1" thickBot="1">
      <c r="A35" s="160">
        <v>41187</v>
      </c>
      <c r="B35" s="161">
        <v>18.4908694</v>
      </c>
      <c r="C35" s="161">
        <v>16.9525495</v>
      </c>
      <c r="D35" s="161">
        <v>17.5546129</v>
      </c>
      <c r="E35" s="162">
        <v>16.5373642</v>
      </c>
      <c r="G35" s="157"/>
      <c r="H35" s="157"/>
      <c r="I35" s="157"/>
      <c r="J35" s="158"/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 thickBot="1">
      <c r="A37" s="141"/>
      <c r="B37" s="142"/>
      <c r="C37" s="142"/>
      <c r="D37" s="142"/>
      <c r="E37" s="142"/>
    </row>
    <row r="38" spans="1:5" ht="15.75">
      <c r="A38" s="78" t="s">
        <v>80</v>
      </c>
      <c r="B38" s="120"/>
      <c r="C38" s="79"/>
      <c r="D38" s="80"/>
      <c r="E38" s="121"/>
    </row>
    <row r="39" spans="1:5" ht="20.25">
      <c r="A39" s="122" t="s">
        <v>81</v>
      </c>
      <c r="B39" s="123"/>
      <c r="C39" s="84"/>
      <c r="D39" s="85"/>
      <c r="E39" s="124"/>
    </row>
    <row r="40" spans="1:5" ht="4.5" customHeight="1">
      <c r="A40" s="125"/>
      <c r="B40" s="126"/>
      <c r="C40" s="127"/>
      <c r="D40" s="128"/>
      <c r="E40" s="129"/>
    </row>
    <row r="41" spans="1:5" ht="12" customHeight="1">
      <c r="A41" s="130"/>
      <c r="B41" s="131" t="s">
        <v>23</v>
      </c>
      <c r="C41" s="131" t="s">
        <v>24</v>
      </c>
      <c r="D41" s="131" t="s">
        <v>25</v>
      </c>
      <c r="E41" s="132" t="s">
        <v>26</v>
      </c>
    </row>
    <row r="42" spans="1:5" ht="12" customHeight="1">
      <c r="A42" s="133">
        <v>41155</v>
      </c>
      <c r="B42" s="134">
        <v>105.8768333</v>
      </c>
      <c r="C42" s="134">
        <v>116.6462532</v>
      </c>
      <c r="D42" s="134">
        <v>22.584054</v>
      </c>
      <c r="E42" s="135">
        <v>112.3811624</v>
      </c>
    </row>
    <row r="43" spans="1:5" ht="12.75" customHeight="1">
      <c r="A43" s="133">
        <v>41156</v>
      </c>
      <c r="B43" s="134">
        <v>105.6838238</v>
      </c>
      <c r="C43" s="134">
        <v>116.3781822</v>
      </c>
      <c r="D43" s="134">
        <v>22.5424914</v>
      </c>
      <c r="E43" s="135">
        <v>112.2040973</v>
      </c>
    </row>
    <row r="44" spans="1:5" ht="12.75" customHeight="1">
      <c r="A44" s="133">
        <v>41157</v>
      </c>
      <c r="B44" s="134">
        <v>105.6430499</v>
      </c>
      <c r="C44" s="134">
        <v>116.3567494</v>
      </c>
      <c r="D44" s="134">
        <v>22.5587855</v>
      </c>
      <c r="E44" s="135">
        <v>112.1974935</v>
      </c>
    </row>
    <row r="45" spans="1:5" ht="12.75" customHeight="1">
      <c r="A45" s="133">
        <v>41158</v>
      </c>
      <c r="B45" s="134">
        <v>106.0904072</v>
      </c>
      <c r="C45" s="134">
        <v>116.9479392</v>
      </c>
      <c r="D45" s="134">
        <v>22.6691022</v>
      </c>
      <c r="E45" s="135">
        <v>112.7568279</v>
      </c>
    </row>
    <row r="46" spans="1:5" ht="12.75" customHeight="1">
      <c r="A46" s="138">
        <v>41159</v>
      </c>
      <c r="B46" s="139">
        <v>106.9577872</v>
      </c>
      <c r="C46" s="139">
        <v>117.9967585</v>
      </c>
      <c r="D46" s="139">
        <v>22.8237535</v>
      </c>
      <c r="E46" s="140">
        <v>113.5373748</v>
      </c>
    </row>
    <row r="47" spans="1:5" ht="12.75" customHeight="1">
      <c r="A47" s="133">
        <v>41162</v>
      </c>
      <c r="B47" s="134">
        <v>106.8349376</v>
      </c>
      <c r="C47" s="134">
        <v>117.909109</v>
      </c>
      <c r="D47" s="134">
        <v>22.8273514</v>
      </c>
      <c r="E47" s="135">
        <v>113.4174638</v>
      </c>
    </row>
    <row r="48" spans="1:5" ht="12.75" customHeight="1">
      <c r="A48" s="133">
        <v>41163</v>
      </c>
      <c r="B48" s="134">
        <v>107.1408676</v>
      </c>
      <c r="C48" s="134">
        <v>118.2373999</v>
      </c>
      <c r="D48" s="134">
        <v>22.8988683</v>
      </c>
      <c r="E48" s="135">
        <v>113.7097592</v>
      </c>
    </row>
    <row r="49" spans="1:5" ht="12.75" customHeight="1">
      <c r="A49" s="133">
        <v>41164</v>
      </c>
      <c r="B49" s="134">
        <v>107.5248538</v>
      </c>
      <c r="C49" s="134">
        <v>118.6449186</v>
      </c>
      <c r="D49" s="134">
        <v>22.977526</v>
      </c>
      <c r="E49" s="135">
        <v>114.1264648</v>
      </c>
    </row>
    <row r="50" spans="1:5" ht="12.75" customHeight="1">
      <c r="A50" s="133">
        <v>41165</v>
      </c>
      <c r="B50" s="134">
        <v>108.3297936</v>
      </c>
      <c r="C50" s="134">
        <v>119.5826077</v>
      </c>
      <c r="D50" s="134">
        <v>23.1298039</v>
      </c>
      <c r="E50" s="135">
        <v>115.0739012</v>
      </c>
    </row>
    <row r="51" spans="1:5" ht="12.75" customHeight="1">
      <c r="A51" s="138">
        <v>41166</v>
      </c>
      <c r="B51" s="139">
        <v>109.0474333</v>
      </c>
      <c r="C51" s="139">
        <v>120.4277758</v>
      </c>
      <c r="D51" s="139">
        <v>23.3070328</v>
      </c>
      <c r="E51" s="140">
        <v>115.9164457</v>
      </c>
    </row>
    <row r="52" spans="1:5" ht="12.75" customHeight="1">
      <c r="A52" s="133">
        <v>41169</v>
      </c>
      <c r="B52" s="134">
        <v>108.9956975</v>
      </c>
      <c r="C52" s="134">
        <v>120.3329399</v>
      </c>
      <c r="D52" s="134">
        <v>23.275339</v>
      </c>
      <c r="E52" s="135">
        <v>115.8445359</v>
      </c>
    </row>
    <row r="53" spans="1:5" ht="12.75" customHeight="1">
      <c r="A53" s="133">
        <v>41170</v>
      </c>
      <c r="B53" s="134">
        <v>108.9931938</v>
      </c>
      <c r="C53" s="134">
        <v>120.2124722</v>
      </c>
      <c r="D53" s="134">
        <v>23.2382558</v>
      </c>
      <c r="E53" s="135">
        <v>115.7774009</v>
      </c>
    </row>
    <row r="54" spans="1:5" ht="12.75" customHeight="1">
      <c r="A54" s="133">
        <v>41171</v>
      </c>
      <c r="B54" s="134">
        <v>109.2478367</v>
      </c>
      <c r="C54" s="134">
        <v>120.480344</v>
      </c>
      <c r="D54" s="134">
        <v>23.282496</v>
      </c>
      <c r="E54" s="135">
        <v>116.0108335</v>
      </c>
    </row>
    <row r="55" spans="1:5" ht="12.75" customHeight="1">
      <c r="A55" s="133">
        <v>41172</v>
      </c>
      <c r="B55" s="134">
        <v>109.1384774</v>
      </c>
      <c r="C55" s="134">
        <v>120.4242395</v>
      </c>
      <c r="D55" s="134">
        <v>23.2843556</v>
      </c>
      <c r="E55" s="135">
        <v>115.893744</v>
      </c>
    </row>
    <row r="56" spans="1:5" ht="12.75" customHeight="1">
      <c r="A56" s="138">
        <v>41173</v>
      </c>
      <c r="B56" s="139">
        <v>109.1047977</v>
      </c>
      <c r="C56" s="139">
        <v>120.3989214</v>
      </c>
      <c r="D56" s="139">
        <v>23.2704729</v>
      </c>
      <c r="E56" s="140">
        <v>115.8456318</v>
      </c>
    </row>
    <row r="57" spans="1:5" ht="12.75" customHeight="1">
      <c r="A57" s="133">
        <v>41176</v>
      </c>
      <c r="B57" s="134">
        <v>108.7942584</v>
      </c>
      <c r="C57" s="134">
        <v>120.1023747</v>
      </c>
      <c r="D57" s="134">
        <v>23.2091426</v>
      </c>
      <c r="E57" s="135">
        <v>115.5151051</v>
      </c>
    </row>
    <row r="58" spans="1:5" ht="12.75" customHeight="1">
      <c r="A58" s="133">
        <v>41177</v>
      </c>
      <c r="B58" s="134">
        <v>108.4366881</v>
      </c>
      <c r="C58" s="134">
        <v>119.6737516</v>
      </c>
      <c r="D58" s="134">
        <v>23.1325862</v>
      </c>
      <c r="E58" s="135">
        <v>115.077646</v>
      </c>
    </row>
    <row r="59" spans="1:5" ht="12.75" customHeight="1">
      <c r="A59" s="133">
        <v>41178</v>
      </c>
      <c r="B59" s="134">
        <v>108.3132643</v>
      </c>
      <c r="C59" s="134">
        <v>119.532097</v>
      </c>
      <c r="D59" s="134">
        <v>23.1118652</v>
      </c>
      <c r="E59" s="135">
        <v>114.9725621</v>
      </c>
    </row>
    <row r="60" spans="1:7" ht="12.75" customHeight="1">
      <c r="A60" s="133">
        <v>41179</v>
      </c>
      <c r="B60" s="134">
        <v>108.7728208</v>
      </c>
      <c r="C60" s="134">
        <v>120.1224063</v>
      </c>
      <c r="D60" s="134">
        <v>23.2021478</v>
      </c>
      <c r="E60" s="135">
        <v>115.4867047</v>
      </c>
      <c r="G60" s="77"/>
    </row>
    <row r="61" spans="1:5" ht="12.75" customHeight="1">
      <c r="A61" s="138">
        <v>41180</v>
      </c>
      <c r="B61" s="139">
        <v>108.7401664</v>
      </c>
      <c r="C61" s="139">
        <v>120.0873762</v>
      </c>
      <c r="D61" s="139">
        <v>23.1994377</v>
      </c>
      <c r="E61" s="140">
        <v>115.4110795</v>
      </c>
    </row>
    <row r="62" spans="1:5" ht="12.75" customHeight="1">
      <c r="A62" s="133">
        <v>41183</v>
      </c>
      <c r="B62" s="134">
        <v>108.9173623</v>
      </c>
      <c r="C62" s="134">
        <v>120.3290267</v>
      </c>
      <c r="D62" s="134">
        <v>23.2290848</v>
      </c>
      <c r="E62" s="135">
        <v>115.5722975</v>
      </c>
    </row>
    <row r="63" spans="1:5" ht="12.75" customHeight="1">
      <c r="A63" s="133">
        <v>41184</v>
      </c>
      <c r="B63" s="134">
        <v>108.9494917</v>
      </c>
      <c r="C63" s="134">
        <v>120.3543063</v>
      </c>
      <c r="D63" s="134">
        <v>23.2506033</v>
      </c>
      <c r="E63" s="135">
        <v>115.6436017</v>
      </c>
    </row>
    <row r="64" spans="1:5" ht="12.75" customHeight="1">
      <c r="A64" s="133">
        <v>41185</v>
      </c>
      <c r="B64" s="134">
        <v>109.0389072</v>
      </c>
      <c r="C64" s="134">
        <v>120.3318075</v>
      </c>
      <c r="D64" s="134">
        <v>23.2680572</v>
      </c>
      <c r="E64" s="135">
        <v>115.6828668</v>
      </c>
    </row>
    <row r="65" spans="1:5" ht="12.75" customHeight="1">
      <c r="A65" s="133">
        <v>41186</v>
      </c>
      <c r="B65" s="134">
        <v>109.2072696</v>
      </c>
      <c r="C65" s="134">
        <v>120.5539966</v>
      </c>
      <c r="D65" s="134">
        <v>23.2898883</v>
      </c>
      <c r="E65" s="135">
        <v>115.8702404</v>
      </c>
    </row>
    <row r="66" spans="1:5" ht="12.75" customHeight="1" thickBot="1">
      <c r="A66" s="160">
        <v>41187</v>
      </c>
      <c r="B66" s="161">
        <v>109.0894294</v>
      </c>
      <c r="C66" s="161">
        <v>120.3621517</v>
      </c>
      <c r="D66" s="161">
        <v>23.2558694</v>
      </c>
      <c r="E66" s="162">
        <v>115.7138573</v>
      </c>
    </row>
    <row r="67" spans="1:5" ht="51" customHeight="1">
      <c r="A67" s="189" t="s">
        <v>103</v>
      </c>
      <c r="B67" s="190"/>
      <c r="C67" s="190"/>
      <c r="D67" s="190"/>
      <c r="E67" s="190"/>
    </row>
    <row r="68" ht="12.75">
      <c r="B68" s="143"/>
    </row>
    <row r="69" spans="2:5" ht="12.75">
      <c r="B69" s="144"/>
      <c r="C69" s="144"/>
      <c r="D69" s="144"/>
      <c r="E69" s="144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2012-10-11T16:01:19Z</dcterms:modified>
  <cp:category/>
  <cp:version/>
  <cp:contentType/>
  <cp:contentStatus/>
</cp:coreProperties>
</file>