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4915" windowHeight="11820" activeTab="0"/>
  </bookViews>
  <sheets>
    <sheet name="CR" sheetId="1" r:id="rId1"/>
  </sheets>
  <externalReferences>
    <externalReference r:id="rId4"/>
    <externalReference r:id="rId5"/>
    <externalReference r:id="rId6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[2]!INDICE</definedName>
    <definedName name="Inicio">'[3]02-T_DEP'!#REF!</definedName>
    <definedName name="inicio1" localSheetId="0">'CR'!$B$10</definedName>
    <definedName name="inicio2" localSheetId="0">'CR'!$B$30</definedName>
    <definedName name="inicio3" localSheetId="0">'CR'!$B$50</definedName>
    <definedName name="uuu">#REF!</definedName>
  </definedNames>
  <calcPr fullCalcOnLoad="1"/>
</workbook>
</file>

<file path=xl/sharedStrings.xml><?xml version="1.0" encoding="utf-8"?>
<sst xmlns="http://schemas.openxmlformats.org/spreadsheetml/2006/main" count="53" uniqueCount="23">
  <si>
    <t>Ranking de Créditos, Depósitos y Patrimonio de las Cajas Rurales</t>
  </si>
  <si>
    <t>(En miles de nuevos soles)</t>
  </si>
  <si>
    <t>Créditos Directos *</t>
  </si>
  <si>
    <t>Empresas</t>
  </si>
  <si>
    <t>Monto</t>
  </si>
  <si>
    <t>Participación</t>
  </si>
  <si>
    <t>Porcentaje</t>
  </si>
  <si>
    <t>( % )</t>
  </si>
  <si>
    <t>Acumulado</t>
  </si>
  <si>
    <t>CRAC Señor de Luren</t>
  </si>
  <si>
    <t>CRAC Credinka</t>
  </si>
  <si>
    <t>CRAC Sipán</t>
  </si>
  <si>
    <t>CRAC Cajamarca</t>
  </si>
  <si>
    <t>CRAC Prymera</t>
  </si>
  <si>
    <t xml:space="preserve">CRAC Chavín </t>
  </si>
  <si>
    <t>CRAC Libertadores de Ayacucho</t>
  </si>
  <si>
    <t>CRAC Los Andes</t>
  </si>
  <si>
    <t xml:space="preserve">CRAC Incasur </t>
  </si>
  <si>
    <t>Depósitos Totales</t>
  </si>
  <si>
    <t>Patrimonio</t>
  </si>
  <si>
    <t>Nota: Información obtenida del Balance General.</t>
  </si>
  <si>
    <t>* A partir de enero de 2013, los saldos de créditos vigentes, reestructurados, refinanciados, vencidos y en cobranza judicial, se encuentran</t>
  </si>
  <si>
    <t xml:space="preserve">   neteados de los ingresos no devengados por arrendamiento financiero y lease-back.</t>
  </si>
</sst>
</file>

<file path=xl/styles.xml><?xml version="1.0" encoding="utf-8"?>
<styleSheet xmlns="http://schemas.openxmlformats.org/spreadsheetml/2006/main">
  <numFmts count="1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(\A\l\ dd\ &quot;de&quot;\ mmmm\ &quot;de&quot;\ yyyy\)"/>
    <numFmt numFmtId="165" formatCode="_(* #,##0___);_(* \(##,#0\)___;* &quot;-&quot;?,???;_(@_)"/>
    <numFmt numFmtId="166" formatCode="_ * #,##0_______________ ;_ * \-#,##0_______________ ;_ * &quot;-&quot;????????_ ;_ @_ "/>
    <numFmt numFmtId="167" formatCode="_ * #\ ###\ ##0,____________\ ;_(* \(#\ ###\ ##0,\)__________\ ;_ * &quot;-&quot;_____ ;_ @_ "/>
  </numFmts>
  <fonts count="51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sz val="21.25"/>
      <name val="Times New Roman"/>
      <family val="1"/>
    </font>
    <font>
      <b/>
      <sz val="16"/>
      <name val="Times New Roman"/>
      <family val="1"/>
    </font>
    <font>
      <b/>
      <sz val="14"/>
      <name val="Arial"/>
      <family val="2"/>
    </font>
    <font>
      <sz val="14"/>
      <name val="Times New Roman"/>
      <family val="1"/>
    </font>
    <font>
      <sz val="12"/>
      <name val="Arial"/>
      <family val="2"/>
    </font>
    <font>
      <b/>
      <sz val="13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sz val="11"/>
      <name val="Arial Narrow"/>
      <family val="2"/>
    </font>
    <font>
      <sz val="10.5"/>
      <name val="Arial Narrow"/>
      <family val="2"/>
    </font>
    <font>
      <sz val="9"/>
      <name val="Arial Narrow"/>
      <family val="2"/>
    </font>
    <font>
      <sz val="8.5"/>
      <name val="Arial Narrow"/>
      <family val="2"/>
    </font>
    <font>
      <sz val="8"/>
      <name val="Arial"/>
      <family val="2"/>
    </font>
    <font>
      <sz val="9"/>
      <name val="Arial"/>
      <family val="2"/>
    </font>
    <font>
      <sz val="7.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/>
      <bottom style="thin"/>
    </border>
    <border>
      <left/>
      <right/>
      <top/>
      <bottom style="medium"/>
    </border>
  </borders>
  <cellStyleXfs count="65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4" fillId="32" borderId="4" applyNumberFormat="0" applyFont="0" applyAlignment="0" applyProtection="0"/>
    <xf numFmtId="9" fontId="34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52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164" fontId="20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0" fillId="0" borderId="0" xfId="0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0" borderId="10" xfId="0" applyFont="1" applyBorder="1" applyAlignment="1">
      <alignment vertical="center"/>
    </xf>
    <xf numFmtId="0" fontId="26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5" fillId="0" borderId="11" xfId="0" applyFont="1" applyBorder="1" applyAlignment="1">
      <alignment vertical="center"/>
    </xf>
    <xf numFmtId="0" fontId="26" fillId="0" borderId="11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165" fontId="28" fillId="0" borderId="0" xfId="0" applyNumberFormat="1" applyFont="1" applyFill="1" applyAlignment="1">
      <alignment vertical="center"/>
    </xf>
    <xf numFmtId="0" fontId="28" fillId="0" borderId="0" xfId="0" applyFont="1" applyFill="1" applyBorder="1" applyAlignment="1">
      <alignment vertical="center"/>
    </xf>
    <xf numFmtId="3" fontId="28" fillId="0" borderId="0" xfId="48" applyNumberFormat="1" applyFont="1" applyFill="1" applyBorder="1" applyAlignment="1">
      <alignment horizontal="center" vertical="center"/>
    </xf>
    <xf numFmtId="4" fontId="28" fillId="0" borderId="0" xfId="0" applyNumberFormat="1" applyFont="1" applyFill="1" applyBorder="1" applyAlignment="1">
      <alignment horizontal="center" vertical="center"/>
    </xf>
    <xf numFmtId="0" fontId="29" fillId="0" borderId="0" xfId="0" applyFont="1" applyFill="1" applyAlignment="1">
      <alignment vertical="center"/>
    </xf>
    <xf numFmtId="0" fontId="30" fillId="0" borderId="12" xfId="0" applyFont="1" applyFill="1" applyBorder="1" applyAlignment="1">
      <alignment vertical="center"/>
    </xf>
    <xf numFmtId="4" fontId="30" fillId="0" borderId="12" xfId="0" applyNumberFormat="1" applyFont="1" applyFill="1" applyBorder="1" applyAlignment="1">
      <alignment horizontal="center" vertical="center"/>
    </xf>
    <xf numFmtId="0" fontId="30" fillId="0" borderId="0" xfId="0" applyFont="1" applyFill="1" applyAlignment="1">
      <alignment vertical="center"/>
    </xf>
    <xf numFmtId="0" fontId="30" fillId="0" borderId="0" xfId="0" applyFont="1" applyFill="1" applyBorder="1" applyAlignment="1">
      <alignment vertical="center"/>
    </xf>
    <xf numFmtId="4" fontId="30" fillId="0" borderId="0" xfId="0" applyNumberFormat="1" applyFont="1" applyFill="1" applyBorder="1" applyAlignment="1">
      <alignment horizontal="center" vertical="center"/>
    </xf>
    <xf numFmtId="166" fontId="0" fillId="0" borderId="0" xfId="0" applyNumberForma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25" fillId="0" borderId="10" xfId="0" applyFont="1" applyFill="1" applyBorder="1" applyAlignment="1">
      <alignment vertical="center"/>
    </xf>
    <xf numFmtId="0" fontId="27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vertical="center"/>
    </xf>
    <xf numFmtId="0" fontId="27" fillId="0" borderId="1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/>
    </xf>
    <xf numFmtId="166" fontId="30" fillId="0" borderId="12" xfId="0" applyNumberFormat="1" applyFont="1" applyFill="1" applyBorder="1" applyAlignment="1">
      <alignment vertical="center"/>
    </xf>
    <xf numFmtId="166" fontId="30" fillId="0" borderId="0" xfId="0" applyNumberFormat="1" applyFont="1" applyFill="1" applyBorder="1" applyAlignment="1">
      <alignment vertical="center"/>
    </xf>
    <xf numFmtId="0" fontId="26" fillId="0" borderId="10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43" fontId="29" fillId="0" borderId="0" xfId="0" applyNumberFormat="1" applyFont="1" applyFill="1" applyAlignment="1">
      <alignment vertical="center"/>
    </xf>
    <xf numFmtId="0" fontId="0" fillId="0" borderId="13" xfId="0" applyBorder="1" applyAlignment="1">
      <alignment/>
    </xf>
    <xf numFmtId="0" fontId="31" fillId="0" borderId="0" xfId="0" applyFont="1" applyAlignment="1">
      <alignment/>
    </xf>
    <xf numFmtId="166" fontId="0" fillId="0" borderId="0" xfId="0" applyNumberFormat="1" applyAlignment="1">
      <alignment/>
    </xf>
    <xf numFmtId="0" fontId="32" fillId="0" borderId="0" xfId="0" applyFont="1" applyAlignment="1">
      <alignment vertical="center"/>
    </xf>
    <xf numFmtId="167" fontId="0" fillId="0" borderId="0" xfId="0" applyNumberFormat="1" applyAlignment="1">
      <alignment/>
    </xf>
    <xf numFmtId="0" fontId="33" fillId="0" borderId="0" xfId="53" applyFont="1">
      <alignment/>
      <protection/>
    </xf>
    <xf numFmtId="0" fontId="18" fillId="0" borderId="0" xfId="0" applyFont="1" applyAlignment="1">
      <alignment horizontal="center" vertical="center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[0]_ForCua_RankEstr" xfId="48"/>
    <cellStyle name="Millares 2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22%20-%20Ranking%20Cr&#233;ditos,%20Dep&#243;sitos%20y%20Patrimoni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2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</sheetNames>
    <definedNames>
      <definedName name="INDICE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6"/>
  <sheetViews>
    <sheetView tabSelected="1" zoomScale="75" zoomScaleNormal="75" zoomScalePageLayoutView="0" workbookViewId="0" topLeftCell="A1">
      <selection activeCell="A1" sqref="A1:E1"/>
    </sheetView>
  </sheetViews>
  <sheetFormatPr defaultColWidth="11.421875" defaultRowHeight="12.75"/>
  <cols>
    <col min="1" max="1" width="4.8515625" style="0" bestFit="1" customWidth="1"/>
    <col min="2" max="2" width="36.57421875" style="0" customWidth="1"/>
    <col min="3" max="3" width="22.140625" style="0" customWidth="1"/>
    <col min="4" max="4" width="23.00390625" style="0" customWidth="1"/>
    <col min="5" max="5" width="16.421875" style="0" bestFit="1" customWidth="1"/>
    <col min="6" max="6" width="2.00390625" style="0" customWidth="1"/>
  </cols>
  <sheetData>
    <row r="1" spans="1:6" s="2" customFormat="1" ht="77.25" customHeight="1">
      <c r="A1" s="51" t="s">
        <v>0</v>
      </c>
      <c r="B1" s="51"/>
      <c r="C1" s="51"/>
      <c r="D1" s="51"/>
      <c r="E1" s="51"/>
      <c r="F1" s="1"/>
    </row>
    <row r="2" spans="1:6" s="5" customFormat="1" ht="18" customHeight="1">
      <c r="A2" s="3">
        <v>41639</v>
      </c>
      <c r="B2" s="3"/>
      <c r="C2" s="3"/>
      <c r="D2" s="3"/>
      <c r="E2" s="3"/>
      <c r="F2" s="4"/>
    </row>
    <row r="3" spans="1:6" s="8" customFormat="1" ht="18" customHeight="1">
      <c r="A3" s="6" t="s">
        <v>1</v>
      </c>
      <c r="B3" s="6"/>
      <c r="C3" s="6"/>
      <c r="D3" s="6"/>
      <c r="E3" s="6"/>
      <c r="F3" s="7"/>
    </row>
    <row r="4" spans="1:6" s="8" customFormat="1" ht="18" customHeight="1">
      <c r="A4" s="7"/>
      <c r="B4" s="7"/>
      <c r="C4" s="7"/>
      <c r="D4" s="7"/>
      <c r="E4" s="7"/>
      <c r="F4" s="7"/>
    </row>
    <row r="5" s="9" customFormat="1" ht="11.25" customHeight="1"/>
    <row r="6" spans="1:6" s="9" customFormat="1" ht="12.75" customHeight="1">
      <c r="A6" s="10" t="s">
        <v>2</v>
      </c>
      <c r="B6" s="10"/>
      <c r="C6" s="10"/>
      <c r="D6" s="10"/>
      <c r="E6" s="10"/>
      <c r="F6" s="11"/>
    </row>
    <row r="7" s="9" customFormat="1" ht="21.75" customHeight="1" thickBot="1"/>
    <row r="8" spans="1:6" s="9" customFormat="1" ht="14.25" customHeight="1">
      <c r="A8" s="12"/>
      <c r="B8" s="13" t="s">
        <v>3</v>
      </c>
      <c r="C8" s="14" t="s">
        <v>4</v>
      </c>
      <c r="D8" s="15" t="s">
        <v>5</v>
      </c>
      <c r="E8" s="14" t="s">
        <v>6</v>
      </c>
      <c r="F8" s="14"/>
    </row>
    <row r="9" spans="1:6" s="9" customFormat="1" ht="14.25" customHeight="1">
      <c r="A9" s="16"/>
      <c r="B9" s="17"/>
      <c r="C9" s="18"/>
      <c r="D9" s="19" t="s">
        <v>7</v>
      </c>
      <c r="E9" s="18" t="s">
        <v>8</v>
      </c>
      <c r="F9" s="18"/>
    </row>
    <row r="10" spans="1:6" s="25" customFormat="1" ht="14.25" customHeight="1">
      <c r="A10" s="21">
        <v>1</v>
      </c>
      <c r="B10" s="22" t="s">
        <v>9</v>
      </c>
      <c r="C10" s="23">
        <v>768428.8369700001</v>
      </c>
      <c r="D10" s="24">
        <v>46.5505080959138</v>
      </c>
      <c r="E10" s="24">
        <f>+D10</f>
        <v>46.5505080959138</v>
      </c>
      <c r="F10" s="24"/>
    </row>
    <row r="11" spans="1:6" s="25" customFormat="1" ht="14.25" customHeight="1">
      <c r="A11" s="21">
        <v>2</v>
      </c>
      <c r="B11" s="22" t="s">
        <v>10</v>
      </c>
      <c r="C11" s="23">
        <v>404027.00668</v>
      </c>
      <c r="D11" s="24">
        <v>24.475477156200764</v>
      </c>
      <c r="E11" s="24">
        <f>+E10+D11</f>
        <v>71.02598525211457</v>
      </c>
      <c r="F11" s="24"/>
    </row>
    <row r="12" spans="1:6" s="25" customFormat="1" ht="14.25" customHeight="1">
      <c r="A12" s="21">
        <v>3</v>
      </c>
      <c r="B12" s="22" t="s">
        <v>16</v>
      </c>
      <c r="C12" s="23">
        <v>146292.12905000002</v>
      </c>
      <c r="D12" s="24">
        <v>8.862203772262072</v>
      </c>
      <c r="E12" s="24">
        <f aca="true" t="shared" si="0" ref="E12:E22">+E11+D12</f>
        <v>79.88818902437664</v>
      </c>
      <c r="F12" s="24"/>
    </row>
    <row r="13" spans="1:6" s="25" customFormat="1" ht="14.25" customHeight="1">
      <c r="A13" s="21">
        <v>4</v>
      </c>
      <c r="B13" s="22" t="s">
        <v>13</v>
      </c>
      <c r="C13" s="23">
        <v>133147.42319</v>
      </c>
      <c r="D13" s="24">
        <v>8.065913072179685</v>
      </c>
      <c r="E13" s="24">
        <f t="shared" si="0"/>
        <v>87.95410209655633</v>
      </c>
      <c r="F13" s="24"/>
    </row>
    <row r="14" spans="1:6" s="25" customFormat="1" ht="14.25" customHeight="1">
      <c r="A14" s="21">
        <v>5</v>
      </c>
      <c r="B14" s="22" t="s">
        <v>14</v>
      </c>
      <c r="C14" s="23">
        <v>56870.74935</v>
      </c>
      <c r="D14" s="24">
        <v>3.445162584575433</v>
      </c>
      <c r="E14" s="24">
        <f t="shared" si="0"/>
        <v>91.39926468113175</v>
      </c>
      <c r="F14" s="24"/>
    </row>
    <row r="15" spans="1:6" s="25" customFormat="1" ht="14.25" customHeight="1">
      <c r="A15" s="21">
        <v>6</v>
      </c>
      <c r="B15" s="22" t="s">
        <v>12</v>
      </c>
      <c r="C15" s="23">
        <v>50619.46657</v>
      </c>
      <c r="D15" s="24">
        <v>3.066467283644662</v>
      </c>
      <c r="E15" s="24">
        <f t="shared" si="0"/>
        <v>94.46573196477641</v>
      </c>
      <c r="F15" s="24"/>
    </row>
    <row r="16" spans="1:6" s="25" customFormat="1" ht="14.25" customHeight="1">
      <c r="A16" s="21">
        <v>7</v>
      </c>
      <c r="B16" s="22" t="s">
        <v>15</v>
      </c>
      <c r="C16" s="23">
        <v>38680.58644</v>
      </c>
      <c r="D16" s="24">
        <v>2.3432240769748858</v>
      </c>
      <c r="E16" s="24">
        <f t="shared" si="0"/>
        <v>96.8089560417513</v>
      </c>
      <c r="F16" s="24"/>
    </row>
    <row r="17" spans="1:6" s="25" customFormat="1" ht="14.25" customHeight="1">
      <c r="A17" s="21">
        <v>8</v>
      </c>
      <c r="B17" s="22" t="s">
        <v>11</v>
      </c>
      <c r="C17" s="23">
        <v>32153.68882</v>
      </c>
      <c r="D17" s="24">
        <v>1.9478323557335964</v>
      </c>
      <c r="E17" s="24">
        <f t="shared" si="0"/>
        <v>98.7567883974849</v>
      </c>
      <c r="F17" s="24"/>
    </row>
    <row r="18" spans="1:6" s="25" customFormat="1" ht="13.5">
      <c r="A18" s="21">
        <v>9</v>
      </c>
      <c r="B18" s="22" t="s">
        <v>17</v>
      </c>
      <c r="C18" s="23">
        <v>20522.217370000002</v>
      </c>
      <c r="D18" s="24">
        <v>1.2432116025150994</v>
      </c>
      <c r="E18" s="24">
        <f t="shared" si="0"/>
        <v>100</v>
      </c>
      <c r="F18" s="24"/>
    </row>
    <row r="19" spans="1:6" s="25" customFormat="1" ht="1.5" customHeight="1" hidden="1">
      <c r="A19" s="21"/>
      <c r="B19" s="22"/>
      <c r="C19" s="23"/>
      <c r="D19" s="24">
        <v>0</v>
      </c>
      <c r="E19" s="24">
        <v>0</v>
      </c>
      <c r="F19" s="24"/>
    </row>
    <row r="20" spans="1:6" s="25" customFormat="1" ht="15.75" customHeight="1" hidden="1">
      <c r="A20" s="21"/>
      <c r="B20" s="22"/>
      <c r="C20" s="23"/>
      <c r="D20" s="24">
        <v>0</v>
      </c>
      <c r="E20" s="24">
        <v>0</v>
      </c>
      <c r="F20" s="24"/>
    </row>
    <row r="21" spans="1:6" s="25" customFormat="1" ht="3" customHeight="1">
      <c r="A21" s="21"/>
      <c r="B21" s="22"/>
      <c r="C21" s="23"/>
      <c r="D21" s="24">
        <v>0</v>
      </c>
      <c r="E21" s="24">
        <v>0</v>
      </c>
      <c r="F21" s="24"/>
    </row>
    <row r="22" spans="1:6" s="28" customFormat="1" ht="6.75" customHeight="1">
      <c r="A22" s="26"/>
      <c r="B22" s="26"/>
      <c r="C22" s="27"/>
      <c r="D22" s="27">
        <v>0</v>
      </c>
      <c r="E22" s="27">
        <v>0</v>
      </c>
      <c r="F22" s="27"/>
    </row>
    <row r="23" spans="1:6" s="28" customFormat="1" ht="4.5" customHeight="1">
      <c r="A23" s="29"/>
      <c r="B23" s="29"/>
      <c r="C23" s="30"/>
      <c r="D23" s="30"/>
      <c r="E23" s="30"/>
      <c r="F23" s="30"/>
    </row>
    <row r="24" spans="1:6" s="28" customFormat="1" ht="4.5" customHeight="1">
      <c r="A24" s="29"/>
      <c r="B24" s="29"/>
      <c r="C24" s="30"/>
      <c r="D24" s="30"/>
      <c r="E24" s="30"/>
      <c r="F24" s="30"/>
    </row>
    <row r="25" s="20" customFormat="1" ht="18" customHeight="1">
      <c r="C25" s="31"/>
    </row>
    <row r="26" spans="1:6" s="20" customFormat="1" ht="15" customHeight="1">
      <c r="A26" s="32" t="s">
        <v>18</v>
      </c>
      <c r="B26" s="32"/>
      <c r="C26" s="32"/>
      <c r="D26" s="32"/>
      <c r="E26" s="32"/>
      <c r="F26" s="33"/>
    </row>
    <row r="27" s="20" customFormat="1" ht="4.5" customHeight="1" thickBot="1"/>
    <row r="28" spans="1:6" s="20" customFormat="1" ht="15.75" customHeight="1">
      <c r="A28" s="34"/>
      <c r="B28" s="13" t="s">
        <v>3</v>
      </c>
      <c r="C28" s="35" t="s">
        <v>4</v>
      </c>
      <c r="D28" s="36" t="s">
        <v>5</v>
      </c>
      <c r="E28" s="35" t="s">
        <v>6</v>
      </c>
      <c r="F28" s="35"/>
    </row>
    <row r="29" spans="1:6" s="20" customFormat="1" ht="15" customHeight="1">
      <c r="A29" s="37"/>
      <c r="B29" s="17"/>
      <c r="C29" s="38"/>
      <c r="D29" s="39" t="s">
        <v>7</v>
      </c>
      <c r="E29" s="38" t="s">
        <v>8</v>
      </c>
      <c r="F29" s="38"/>
    </row>
    <row r="30" spans="1:6" s="25" customFormat="1" ht="14.25" customHeight="1">
      <c r="A30" s="21">
        <v>1</v>
      </c>
      <c r="B30" s="22" t="s">
        <v>9</v>
      </c>
      <c r="C30" s="23">
        <v>834096.24877</v>
      </c>
      <c r="D30" s="24">
        <v>46.833348694228896</v>
      </c>
      <c r="E30" s="24">
        <f>+D30</f>
        <v>46.833348694228896</v>
      </c>
      <c r="F30" s="24"/>
    </row>
    <row r="31" spans="1:6" s="25" customFormat="1" ht="14.25" customHeight="1">
      <c r="A31" s="21">
        <v>2</v>
      </c>
      <c r="B31" s="22" t="s">
        <v>10</v>
      </c>
      <c r="C31" s="23">
        <v>365343.41883</v>
      </c>
      <c r="D31" s="24">
        <v>20.513526769169314</v>
      </c>
      <c r="E31" s="24">
        <f>+E30+D31</f>
        <v>67.3468754633982</v>
      </c>
      <c r="F31" s="24"/>
    </row>
    <row r="32" spans="1:6" s="25" customFormat="1" ht="14.25" customHeight="1">
      <c r="A32" s="21">
        <v>3</v>
      </c>
      <c r="B32" s="22" t="s">
        <v>13</v>
      </c>
      <c r="C32" s="23">
        <v>179583.77249</v>
      </c>
      <c r="D32" s="24">
        <v>10.08338000470785</v>
      </c>
      <c r="E32" s="24">
        <f aca="true" t="shared" si="1" ref="E32:E42">+E31+D32</f>
        <v>77.43025546810605</v>
      </c>
      <c r="F32" s="24"/>
    </row>
    <row r="33" spans="1:6" s="25" customFormat="1" ht="14.25" customHeight="1">
      <c r="A33" s="21">
        <v>4</v>
      </c>
      <c r="B33" s="22" t="s">
        <v>14</v>
      </c>
      <c r="C33" s="23">
        <v>118625.65684000001</v>
      </c>
      <c r="D33" s="24">
        <v>6.6606662709037225</v>
      </c>
      <c r="E33" s="24">
        <f t="shared" si="1"/>
        <v>84.09092173900977</v>
      </c>
      <c r="F33" s="24"/>
    </row>
    <row r="34" spans="1:6" s="25" customFormat="1" ht="14.25" customHeight="1">
      <c r="A34" s="21">
        <v>5</v>
      </c>
      <c r="B34" s="22" t="s">
        <v>16</v>
      </c>
      <c r="C34" s="23">
        <v>95315.77873</v>
      </c>
      <c r="D34" s="24">
        <v>5.3518489118094354</v>
      </c>
      <c r="E34" s="24">
        <f t="shared" si="1"/>
        <v>89.44277065081921</v>
      </c>
      <c r="F34" s="24"/>
    </row>
    <row r="35" spans="1:6" s="25" customFormat="1" ht="14.25" customHeight="1">
      <c r="A35" s="21">
        <v>6</v>
      </c>
      <c r="B35" s="22" t="s">
        <v>12</v>
      </c>
      <c r="C35" s="23">
        <v>68537.50648000001</v>
      </c>
      <c r="D35" s="24">
        <v>3.848286027355003</v>
      </c>
      <c r="E35" s="24">
        <f t="shared" si="1"/>
        <v>93.29105667817421</v>
      </c>
      <c r="F35" s="24"/>
    </row>
    <row r="36" spans="1:6" s="25" customFormat="1" ht="14.25" customHeight="1">
      <c r="A36" s="21">
        <v>7</v>
      </c>
      <c r="B36" s="22" t="s">
        <v>15</v>
      </c>
      <c r="C36" s="23">
        <v>49462.59923</v>
      </c>
      <c r="D36" s="24">
        <v>2.777256414325701</v>
      </c>
      <c r="E36" s="24">
        <f t="shared" si="1"/>
        <v>96.06831309249992</v>
      </c>
      <c r="F36" s="24"/>
    </row>
    <row r="37" spans="1:6" s="25" customFormat="1" ht="24" customHeight="1">
      <c r="A37" s="21">
        <v>8</v>
      </c>
      <c r="B37" s="22" t="s">
        <v>11</v>
      </c>
      <c r="C37" s="23">
        <v>43389.77511</v>
      </c>
      <c r="D37" s="24">
        <v>2.4362757541320006</v>
      </c>
      <c r="E37" s="24">
        <f t="shared" si="1"/>
        <v>98.50458884663192</v>
      </c>
      <c r="F37" s="24"/>
    </row>
    <row r="38" spans="1:6" s="25" customFormat="1" ht="15" customHeight="1">
      <c r="A38" s="21">
        <v>9</v>
      </c>
      <c r="B38" s="22" t="s">
        <v>17</v>
      </c>
      <c r="C38" s="23">
        <v>26633.09091</v>
      </c>
      <c r="D38" s="24">
        <v>1.495411153368072</v>
      </c>
      <c r="E38" s="24">
        <f t="shared" si="1"/>
        <v>99.99999999999999</v>
      </c>
      <c r="F38" s="24"/>
    </row>
    <row r="39" spans="1:6" s="25" customFormat="1" ht="3" customHeight="1" hidden="1">
      <c r="A39" s="21"/>
      <c r="B39" s="22"/>
      <c r="C39" s="23"/>
      <c r="D39" s="24">
        <v>0</v>
      </c>
      <c r="E39" s="24">
        <v>0</v>
      </c>
      <c r="F39" s="24"/>
    </row>
    <row r="40" spans="1:6" s="25" customFormat="1" ht="3" customHeight="1">
      <c r="A40" s="21"/>
      <c r="B40" s="22"/>
      <c r="C40" s="23"/>
      <c r="D40" s="24">
        <v>0</v>
      </c>
      <c r="E40" s="24">
        <v>0</v>
      </c>
      <c r="F40" s="24"/>
    </row>
    <row r="41" spans="1:6" s="25" customFormat="1" ht="13.5" hidden="1">
      <c r="A41" s="21"/>
      <c r="B41" s="22"/>
      <c r="C41" s="23"/>
      <c r="D41" s="24">
        <v>0</v>
      </c>
      <c r="E41" s="24">
        <v>0</v>
      </c>
      <c r="F41" s="24"/>
    </row>
    <row r="42" spans="1:6" s="28" customFormat="1" ht="4.5" customHeight="1">
      <c r="A42" s="26"/>
      <c r="B42" s="26"/>
      <c r="C42" s="40"/>
      <c r="D42" s="27">
        <v>0</v>
      </c>
      <c r="E42" s="27">
        <v>0</v>
      </c>
      <c r="F42" s="27"/>
    </row>
    <row r="43" spans="1:6" s="28" customFormat="1" ht="4.5" customHeight="1">
      <c r="A43" s="29"/>
      <c r="B43" s="29"/>
      <c r="C43" s="41"/>
      <c r="D43" s="30"/>
      <c r="E43" s="30"/>
      <c r="F43" s="30"/>
    </row>
    <row r="44" s="20" customFormat="1" ht="12" customHeight="1">
      <c r="C44" s="31"/>
    </row>
    <row r="45" s="20" customFormat="1" ht="12" customHeight="1">
      <c r="C45" s="31"/>
    </row>
    <row r="46" spans="1:6" s="20" customFormat="1" ht="12.75" customHeight="1">
      <c r="A46" s="32" t="s">
        <v>19</v>
      </c>
      <c r="B46" s="32"/>
      <c r="C46" s="32"/>
      <c r="D46" s="32"/>
      <c r="E46" s="32"/>
      <c r="F46" s="33"/>
    </row>
    <row r="47" s="20" customFormat="1" ht="6.75" customHeight="1" thickBot="1"/>
    <row r="48" spans="1:6" s="20" customFormat="1" ht="15" customHeight="1">
      <c r="A48" s="34"/>
      <c r="B48" s="42" t="s">
        <v>3</v>
      </c>
      <c r="C48" s="35" t="s">
        <v>4</v>
      </c>
      <c r="D48" s="36" t="s">
        <v>5</v>
      </c>
      <c r="E48" s="35" t="s">
        <v>6</v>
      </c>
      <c r="F48" s="35"/>
    </row>
    <row r="49" spans="1:6" s="20" customFormat="1" ht="15.75" customHeight="1">
      <c r="A49" s="37"/>
      <c r="B49" s="43"/>
      <c r="C49" s="38"/>
      <c r="D49" s="39" t="s">
        <v>7</v>
      </c>
      <c r="E49" s="38" t="s">
        <v>8</v>
      </c>
      <c r="F49" s="38"/>
    </row>
    <row r="50" spans="1:7" s="25" customFormat="1" ht="14.25" customHeight="1">
      <c r="A50" s="21">
        <v>1</v>
      </c>
      <c r="B50" s="22" t="s">
        <v>9</v>
      </c>
      <c r="C50" s="23">
        <v>85702.23276</v>
      </c>
      <c r="D50" s="24">
        <v>34.9007141944544</v>
      </c>
      <c r="E50" s="24">
        <f>+D50</f>
        <v>34.9007141944544</v>
      </c>
      <c r="F50" s="24"/>
      <c r="G50" s="44"/>
    </row>
    <row r="51" spans="1:6" s="25" customFormat="1" ht="14.25" customHeight="1">
      <c r="A51" s="21">
        <v>2</v>
      </c>
      <c r="B51" s="22" t="s">
        <v>10</v>
      </c>
      <c r="C51" s="23">
        <v>62804.09899</v>
      </c>
      <c r="D51" s="24">
        <v>25.57585535989964</v>
      </c>
      <c r="E51" s="24">
        <f>+E50+D51</f>
        <v>60.47656955435404</v>
      </c>
      <c r="F51" s="24"/>
    </row>
    <row r="52" spans="1:6" s="25" customFormat="1" ht="14.25" customHeight="1">
      <c r="A52" s="21">
        <v>3</v>
      </c>
      <c r="B52" s="22" t="s">
        <v>13</v>
      </c>
      <c r="C52" s="23">
        <v>29434.5046</v>
      </c>
      <c r="D52" s="24">
        <v>11.986679919725738</v>
      </c>
      <c r="E52" s="24">
        <f aca="true" t="shared" si="2" ref="E52:E62">+E51+D52</f>
        <v>72.46324947407979</v>
      </c>
      <c r="F52" s="24"/>
    </row>
    <row r="53" spans="1:6" s="25" customFormat="1" ht="14.25" customHeight="1">
      <c r="A53" s="21">
        <v>4</v>
      </c>
      <c r="B53" s="22" t="s">
        <v>16</v>
      </c>
      <c r="C53" s="23">
        <v>22662.9176</v>
      </c>
      <c r="D53" s="24">
        <v>9.22907122134201</v>
      </c>
      <c r="E53" s="24">
        <f t="shared" si="2"/>
        <v>81.6923206954218</v>
      </c>
      <c r="F53" s="24"/>
    </row>
    <row r="54" spans="1:6" s="25" customFormat="1" ht="14.25" customHeight="1">
      <c r="A54" s="21">
        <v>5</v>
      </c>
      <c r="B54" s="22" t="s">
        <v>12</v>
      </c>
      <c r="C54" s="23">
        <v>15808.02853</v>
      </c>
      <c r="D54" s="24">
        <v>6.437539232476248</v>
      </c>
      <c r="E54" s="24">
        <f t="shared" si="2"/>
        <v>88.12985992789805</v>
      </c>
      <c r="F54" s="24"/>
    </row>
    <row r="55" spans="1:6" s="25" customFormat="1" ht="14.25" customHeight="1">
      <c r="A55" s="21">
        <v>6</v>
      </c>
      <c r="B55" s="22" t="s">
        <v>14</v>
      </c>
      <c r="C55" s="23">
        <v>10524.26577</v>
      </c>
      <c r="D55" s="24">
        <v>4.285820566353814</v>
      </c>
      <c r="E55" s="24">
        <f t="shared" si="2"/>
        <v>92.41568049425187</v>
      </c>
      <c r="F55" s="24"/>
    </row>
    <row r="56" spans="1:6" s="25" customFormat="1" ht="14.25" customHeight="1">
      <c r="A56" s="21">
        <v>7</v>
      </c>
      <c r="B56" s="22" t="s">
        <v>11</v>
      </c>
      <c r="C56" s="23">
        <v>8315.12387</v>
      </c>
      <c r="D56" s="24">
        <v>3.3861867110398443</v>
      </c>
      <c r="E56" s="24">
        <f t="shared" si="2"/>
        <v>95.80186720529171</v>
      </c>
      <c r="F56" s="24"/>
    </row>
    <row r="57" spans="1:6" s="25" customFormat="1" ht="14.25" customHeight="1">
      <c r="A57" s="21">
        <v>8</v>
      </c>
      <c r="B57" s="22" t="s">
        <v>17</v>
      </c>
      <c r="C57" s="23">
        <v>5395.63135</v>
      </c>
      <c r="D57" s="24">
        <v>2.197275165191252</v>
      </c>
      <c r="E57" s="24">
        <f t="shared" si="2"/>
        <v>97.99914237048297</v>
      </c>
      <c r="F57" s="24"/>
    </row>
    <row r="58" spans="1:6" s="25" customFormat="1" ht="13.5">
      <c r="A58" s="21">
        <v>9</v>
      </c>
      <c r="B58" s="22" t="s">
        <v>15</v>
      </c>
      <c r="C58" s="23">
        <v>4913.308230000001</v>
      </c>
      <c r="D58" s="24">
        <v>2.0008576295170335</v>
      </c>
      <c r="E58" s="24">
        <f t="shared" si="2"/>
        <v>100</v>
      </c>
      <c r="F58" s="24"/>
    </row>
    <row r="59" spans="1:6" s="25" customFormat="1" ht="2.25" customHeight="1" hidden="1">
      <c r="A59" s="21"/>
      <c r="B59" s="22"/>
      <c r="C59" s="23"/>
      <c r="D59" s="24">
        <v>0</v>
      </c>
      <c r="E59" s="24">
        <v>0</v>
      </c>
      <c r="F59" s="24"/>
    </row>
    <row r="60" spans="1:6" s="25" customFormat="1" ht="3" customHeight="1" hidden="1">
      <c r="A60" s="21"/>
      <c r="B60" s="22"/>
      <c r="C60" s="23"/>
      <c r="D60" s="24">
        <v>0</v>
      </c>
      <c r="E60" s="24">
        <v>0</v>
      </c>
      <c r="F60" s="24"/>
    </row>
    <row r="61" spans="1:6" s="25" customFormat="1" ht="3" customHeight="1">
      <c r="A61" s="21"/>
      <c r="B61" s="22"/>
      <c r="C61" s="23"/>
      <c r="D61" s="24">
        <v>0</v>
      </c>
      <c r="E61" s="24">
        <v>0</v>
      </c>
      <c r="F61" s="24"/>
    </row>
    <row r="62" spans="1:6" ht="4.5" customHeight="1" thickBot="1">
      <c r="A62" s="45"/>
      <c r="B62" s="45"/>
      <c r="C62" s="45"/>
      <c r="D62" s="45">
        <v>0</v>
      </c>
      <c r="E62" s="45">
        <v>0</v>
      </c>
      <c r="F62" s="45"/>
    </row>
    <row r="63" spans="1:3" ht="12.75">
      <c r="A63" s="46" t="s">
        <v>20</v>
      </c>
      <c r="C63" s="47"/>
    </row>
    <row r="64" spans="1:3" ht="12.75">
      <c r="A64" s="48" t="s">
        <v>21</v>
      </c>
      <c r="C64" s="47"/>
    </row>
    <row r="65" spans="1:5" ht="12.75">
      <c r="A65" s="48" t="s">
        <v>22</v>
      </c>
      <c r="C65" s="49"/>
      <c r="E65" s="49"/>
    </row>
    <row r="66" ht="12.75">
      <c r="A66" s="50"/>
    </row>
  </sheetData>
  <sheetProtection/>
  <mergeCells count="18">
    <mergeCell ref="B48:B49"/>
    <mergeCell ref="C48:C49"/>
    <mergeCell ref="E48:F48"/>
    <mergeCell ref="E49:F49"/>
    <mergeCell ref="A26:E26"/>
    <mergeCell ref="B28:B29"/>
    <mergeCell ref="C28:C29"/>
    <mergeCell ref="E28:F28"/>
    <mergeCell ref="E29:F29"/>
    <mergeCell ref="A46:E46"/>
    <mergeCell ref="A1:E1"/>
    <mergeCell ref="A2:E2"/>
    <mergeCell ref="A3:E3"/>
    <mergeCell ref="A6:E6"/>
    <mergeCell ref="B8:B9"/>
    <mergeCell ref="C8:C9"/>
    <mergeCell ref="E8:F8"/>
    <mergeCell ref="E9:F9"/>
  </mergeCells>
  <printOptions horizontalCentered="1" verticalCentered="1"/>
  <pageMargins left="1.220472440944882" right="0.7874015748031497" top="1.1023622047244095" bottom="1.299212598425197" header="0" footer="0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Katia Paola Huayta Zapata</dc:creator>
  <cp:keywords/>
  <dc:description/>
  <cp:lastModifiedBy>Katia Paola Huayta Zapata</cp:lastModifiedBy>
  <dcterms:created xsi:type="dcterms:W3CDTF">2014-01-27T18:11:01Z</dcterms:created>
  <dcterms:modified xsi:type="dcterms:W3CDTF">2014-01-27T18:11:01Z</dcterms:modified>
  <cp:category/>
  <cp:version/>
  <cp:contentType/>
  <cp:contentStatus/>
</cp:coreProperties>
</file>