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0395" windowHeight="10485" activeTab="0"/>
  </bookViews>
  <sheets>
    <sheet name="CM" sheetId="1" r:id="rId1"/>
  </sheets>
  <externalReferences>
    <externalReference r:id="rId4"/>
    <externalReference r:id="rId5"/>
    <externalReference r:id="rId6"/>
    <externalReference r:id="rId7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'[3]02-T_DEP'!#REF!</definedName>
    <definedName name="inicio1">'CM'!$B$10</definedName>
    <definedName name="inicio2">'CM'!$B$30</definedName>
    <definedName name="inicio3">'CM'!#REF!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<sst xmlns="http://schemas.openxmlformats.org/spreadsheetml/2006/main" count="43" uniqueCount="24">
  <si>
    <t>Ranking de Depósitos por Tipo de las Cajas Municipales</t>
  </si>
  <si>
    <t>(En miles de nuevos soles)</t>
  </si>
  <si>
    <t>Depósitos de Ahorro</t>
  </si>
  <si>
    <t>Empresas</t>
  </si>
  <si>
    <t>Monto</t>
  </si>
  <si>
    <t>Participación</t>
  </si>
  <si>
    <t>Porcentaje</t>
  </si>
  <si>
    <t>( % )</t>
  </si>
  <si>
    <t>Acumulado</t>
  </si>
  <si>
    <t>CMAC Trujillo</t>
  </si>
  <si>
    <t>CMAC Arequipa</t>
  </si>
  <si>
    <t>CMAC Piura</t>
  </si>
  <si>
    <t>CMAC Sullana</t>
  </si>
  <si>
    <t>CMAC Cusco</t>
  </si>
  <si>
    <t>CMAC Huancayo</t>
  </si>
  <si>
    <t>CMCP Lima</t>
  </si>
  <si>
    <t>CMAC Tacna</t>
  </si>
  <si>
    <t>CMAC Ica</t>
  </si>
  <si>
    <t>CMAC Maynas</t>
  </si>
  <si>
    <t>CMAC Paita</t>
  </si>
  <si>
    <t>CMAC Del Santa</t>
  </si>
  <si>
    <t>CMAC Pisco</t>
  </si>
  <si>
    <t>Depósitos a plazo</t>
  </si>
  <si>
    <t>NOTA : Información obtenida del Balance de Comprobación. Incluye Depósitos del Público y del Sistema Financiero y Organismos Internacionales.</t>
  </si>
</sst>
</file>

<file path=xl/styles.xml><?xml version="1.0" encoding="utf-8"?>
<styleSheet xmlns="http://schemas.openxmlformats.org/spreadsheetml/2006/main">
  <numFmts count="30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 * #\ ###\ ##0,____________\ ;_(* \(#\ ###\ ##0,\)__________\ ;_ * &quot;-&quot;_____ ;_ @_ "/>
    <numFmt numFmtId="173" formatCode="_ * #,##0_______________ ;_ * \-#,##0_______________ ;_ * &quot;-&quot;????????_ ;_ @_ "/>
    <numFmt numFmtId="174" formatCode="_ * #,##0___ ;_ * \-#,##0___ ;_ * &quot;-&quot;___ ;_ @_ "/>
    <numFmt numFmtId="175" formatCode="_(* #,##0___);_(* \(##,#0\)___;* &quot;-&quot;?,???;_(@_)"/>
    <numFmt numFmtId="176" formatCode="_(* #,##0_____);_*\ \(###,0\)_____;_(* &quot;-&quot;??_);_(@_)"/>
    <numFmt numFmtId="177" formatCode="\A\l\ dd\ &quot;de&quot;\ mmmm\ &quot;de&quot;\ yyyy"/>
    <numFmt numFmtId="178" formatCode="\(\A\l\ dd\ &quot;de&quot;\ mmmm\ &quot;de&quot;\ yyyy\)"/>
    <numFmt numFmtId="179" formatCode="0.0"/>
    <numFmt numFmtId="180" formatCode="_(* #,##0.0_);_(* \(#,##0.0\);_(* &quot;-&quot;??_);_(@_)"/>
    <numFmt numFmtId="181" formatCode="_(* #,##0_);_(* \(#,##0\);_(* &quot;-&quot;??_);_(@_)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25.5"/>
      <name val="Times New Roman"/>
      <family val="1"/>
    </font>
    <font>
      <sz val="21.25"/>
      <name val="Times New Roman"/>
      <family val="1"/>
    </font>
    <font>
      <b/>
      <sz val="16"/>
      <name val="Times New Roman"/>
      <family val="1"/>
    </font>
    <font>
      <b/>
      <sz val="14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sz val="10"/>
      <color indexed="10"/>
      <name val="Arial"/>
      <family val="2"/>
    </font>
    <font>
      <b/>
      <sz val="13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sz val="11"/>
      <name val="Arial Narrow"/>
      <family val="2"/>
    </font>
    <font>
      <sz val="10.5"/>
      <name val="Arial Narrow"/>
      <family val="2"/>
    </font>
    <font>
      <sz val="9"/>
      <name val="Arial Narrow"/>
      <family val="2"/>
    </font>
    <font>
      <sz val="8.5"/>
      <name val="Arial Narrow"/>
      <family val="2"/>
    </font>
    <font>
      <sz val="9.5"/>
      <color indexed="10"/>
      <name val="Arial Narrow"/>
      <family val="2"/>
    </font>
    <font>
      <sz val="9.5"/>
      <name val="Arial Narrow"/>
      <family val="2"/>
    </font>
    <font>
      <sz val="7.5"/>
      <name val="Arial"/>
      <family val="2"/>
    </font>
    <font>
      <i/>
      <sz val="7.5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43">
    <xf numFmtId="0" fontId="0" fillId="0" borderId="0" xfId="0" applyAlignment="1">
      <alignment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178" fontId="22" fillId="0" borderId="0" xfId="0" applyNumberFormat="1" applyFont="1" applyAlignment="1">
      <alignment horizontal="center"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0" fillId="0" borderId="0" xfId="0" applyAlignment="1">
      <alignment vertical="center"/>
    </xf>
    <xf numFmtId="0" fontId="27" fillId="0" borderId="0" xfId="0" applyFont="1" applyAlignment="1">
      <alignment horizontal="center" vertical="center"/>
    </xf>
    <xf numFmtId="0" fontId="28" fillId="0" borderId="10" xfId="0" applyFont="1" applyBorder="1" applyAlignment="1">
      <alignment vertical="center"/>
    </xf>
    <xf numFmtId="0" fontId="29" fillId="0" borderId="10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28" fillId="0" borderId="11" xfId="0" applyFont="1" applyBorder="1" applyAlignment="1">
      <alignment vertical="center"/>
    </xf>
    <xf numFmtId="0" fontId="29" fillId="0" borderId="11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175" fontId="31" fillId="0" borderId="0" xfId="0" applyNumberFormat="1" applyFont="1" applyFill="1" applyAlignment="1">
      <alignment vertical="center"/>
    </xf>
    <xf numFmtId="0" fontId="31" fillId="0" borderId="0" xfId="0" applyFont="1" applyFill="1" applyBorder="1" applyAlignment="1">
      <alignment horizontal="left" vertical="center" indent="2"/>
    </xf>
    <xf numFmtId="3" fontId="32" fillId="0" borderId="0" xfId="48" applyNumberFormat="1" applyFont="1" applyFill="1" applyAlignment="1">
      <alignment horizontal="center" vertical="center"/>
    </xf>
    <xf numFmtId="4" fontId="31" fillId="0" borderId="0" xfId="0" applyNumberFormat="1" applyFont="1" applyFill="1" applyBorder="1" applyAlignment="1">
      <alignment horizontal="center" vertical="center"/>
    </xf>
    <xf numFmtId="0" fontId="32" fillId="0" borderId="0" xfId="0" applyFont="1" applyFill="1" applyAlignment="1">
      <alignment vertical="center"/>
    </xf>
    <xf numFmtId="0" fontId="33" fillId="0" borderId="12" xfId="0" applyFont="1" applyFill="1" applyBorder="1" applyAlignment="1">
      <alignment vertical="center"/>
    </xf>
    <xf numFmtId="4" fontId="33" fillId="0" borderId="12" xfId="0" applyNumberFormat="1" applyFont="1" applyFill="1" applyBorder="1" applyAlignment="1">
      <alignment horizontal="center" vertical="center"/>
    </xf>
    <xf numFmtId="0" fontId="33" fillId="0" borderId="0" xfId="0" applyFont="1" applyFill="1" applyAlignment="1">
      <alignment vertical="center"/>
    </xf>
    <xf numFmtId="173" fontId="0" fillId="0" borderId="0" xfId="0" applyNumberFormat="1" applyFill="1" applyAlignment="1">
      <alignment vertical="center"/>
    </xf>
    <xf numFmtId="0" fontId="27" fillId="0" borderId="0" xfId="0" applyFont="1" applyFill="1" applyAlignment="1">
      <alignment horizontal="center" vertical="center"/>
    </xf>
    <xf numFmtId="0" fontId="28" fillId="0" borderId="10" xfId="0" applyFont="1" applyFill="1" applyBorder="1" applyAlignment="1">
      <alignment vertical="center"/>
    </xf>
    <xf numFmtId="0" fontId="30" fillId="0" borderId="10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vertical="center"/>
    </xf>
    <xf numFmtId="0" fontId="30" fillId="0" borderId="11" xfId="0" applyFont="1" applyFill="1" applyBorder="1" applyAlignment="1">
      <alignment horizontal="center" vertical="center"/>
    </xf>
    <xf numFmtId="0" fontId="30" fillId="0" borderId="11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vertical="center"/>
    </xf>
    <xf numFmtId="173" fontId="33" fillId="0" borderId="13" xfId="0" applyNumberFormat="1" applyFont="1" applyFill="1" applyBorder="1" applyAlignment="1">
      <alignment vertical="center"/>
    </xf>
    <xf numFmtId="4" fontId="33" fillId="0" borderId="13" xfId="0" applyNumberFormat="1" applyFont="1" applyFill="1" applyBorder="1" applyAlignment="1">
      <alignment horizontal="center" vertical="center"/>
    </xf>
    <xf numFmtId="0" fontId="36" fillId="0" borderId="0" xfId="0" applyFont="1" applyFill="1" applyAlignment="1">
      <alignment vertical="center"/>
    </xf>
    <xf numFmtId="0" fontId="37" fillId="0" borderId="0" xfId="0" applyFont="1" applyFill="1" applyAlignment="1">
      <alignment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2005\04-2005\Edpymes\76-RankCDyPEDPYM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BOLETI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dp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OLETIN"/>
      <sheetName val="INSTRUCCIONES"/>
      <sheetName val="INDIC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E45"/>
  <sheetViews>
    <sheetView tabSelected="1" zoomScale="75" zoomScaleNormal="75" workbookViewId="0" topLeftCell="A1">
      <selection activeCell="A1" sqref="A1:E1"/>
    </sheetView>
  </sheetViews>
  <sheetFormatPr defaultColWidth="11.421875" defaultRowHeight="12.75"/>
  <cols>
    <col min="1" max="1" width="4.8515625" style="0" bestFit="1" customWidth="1"/>
    <col min="2" max="2" width="36.57421875" style="0" customWidth="1"/>
    <col min="3" max="3" width="22.140625" style="0" customWidth="1"/>
    <col min="4" max="5" width="26.57421875" style="0" customWidth="1"/>
  </cols>
  <sheetData>
    <row r="1" spans="1:5" s="2" customFormat="1" ht="47.25" customHeight="1">
      <c r="A1" s="1" t="s">
        <v>0</v>
      </c>
      <c r="B1" s="1"/>
      <c r="C1" s="1"/>
      <c r="D1" s="1"/>
      <c r="E1" s="1"/>
    </row>
    <row r="2" spans="1:5" s="4" customFormat="1" ht="18" customHeight="1">
      <c r="A2" s="3">
        <v>41305</v>
      </c>
      <c r="B2" s="3"/>
      <c r="C2" s="3"/>
      <c r="D2" s="3"/>
      <c r="E2" s="3"/>
    </row>
    <row r="3" spans="1:5" s="6" customFormat="1" ht="18" customHeight="1">
      <c r="A3" s="5" t="s">
        <v>1</v>
      </c>
      <c r="B3" s="5"/>
      <c r="C3" s="5"/>
      <c r="D3" s="5"/>
      <c r="E3" s="5"/>
    </row>
    <row r="4" s="8" customFormat="1" ht="11.25" customHeight="1"/>
    <row r="5" spans="1:5" s="8" customFormat="1" ht="12.75" customHeight="1">
      <c r="A5" s="9" t="s">
        <v>2</v>
      </c>
      <c r="B5" s="9"/>
      <c r="C5" s="9"/>
      <c r="D5" s="9"/>
      <c r="E5" s="9"/>
    </row>
    <row r="6" s="8" customFormat="1" ht="4.5" customHeight="1" thickBot="1">
      <c r="C6" s="7"/>
    </row>
    <row r="7" spans="1:5" s="8" customFormat="1" ht="14.25" customHeight="1">
      <c r="A7" s="10"/>
      <c r="B7" s="11" t="s">
        <v>3</v>
      </c>
      <c r="C7" s="12" t="s">
        <v>4</v>
      </c>
      <c r="D7" s="13" t="s">
        <v>5</v>
      </c>
      <c r="E7" s="13" t="s">
        <v>6</v>
      </c>
    </row>
    <row r="8" spans="1:5" s="8" customFormat="1" ht="14.25" customHeight="1">
      <c r="A8" s="14"/>
      <c r="B8" s="15"/>
      <c r="C8" s="16"/>
      <c r="D8" s="17" t="s">
        <v>7</v>
      </c>
      <c r="E8" s="17" t="s">
        <v>8</v>
      </c>
    </row>
    <row r="9" spans="2:5" s="18" customFormat="1" ht="4.5" customHeight="1">
      <c r="B9" s="19"/>
      <c r="C9" s="19"/>
      <c r="D9" s="19"/>
      <c r="E9" s="19"/>
    </row>
    <row r="10" spans="1:5" s="24" customFormat="1" ht="14.25" customHeight="1">
      <c r="A10" s="20">
        <v>1</v>
      </c>
      <c r="B10" s="21" t="s">
        <v>10</v>
      </c>
      <c r="C10" s="22">
        <v>691365.4193200001</v>
      </c>
      <c r="D10" s="23">
        <v>29.062602414015675</v>
      </c>
      <c r="E10" s="23">
        <f>+D10</f>
        <v>29.062602414015675</v>
      </c>
    </row>
    <row r="11" spans="1:5" s="24" customFormat="1" ht="14.25" customHeight="1">
      <c r="A11" s="20">
        <v>2</v>
      </c>
      <c r="B11" s="21" t="s">
        <v>11</v>
      </c>
      <c r="C11" s="22">
        <v>395969.98039</v>
      </c>
      <c r="D11" s="23">
        <v>16.645203515210362</v>
      </c>
      <c r="E11" s="23">
        <f>+E10+D11</f>
        <v>45.70780592922604</v>
      </c>
    </row>
    <row r="12" spans="1:5" s="24" customFormat="1" ht="14.25" customHeight="1">
      <c r="A12" s="20">
        <v>3</v>
      </c>
      <c r="B12" s="21" t="s">
        <v>13</v>
      </c>
      <c r="C12" s="22">
        <v>302232.20028</v>
      </c>
      <c r="D12" s="23">
        <v>12.704792614721827</v>
      </c>
      <c r="E12" s="23">
        <f aca="true" t="shared" si="0" ref="E12:E22">+E11+D12</f>
        <v>58.412598543947865</v>
      </c>
    </row>
    <row r="13" spans="1:5" s="24" customFormat="1" ht="14.25" customHeight="1">
      <c r="A13" s="20">
        <v>4</v>
      </c>
      <c r="B13" s="21" t="s">
        <v>12</v>
      </c>
      <c r="C13" s="22">
        <v>241583.26311</v>
      </c>
      <c r="D13" s="23">
        <v>10.15532181599723</v>
      </c>
      <c r="E13" s="23">
        <f t="shared" si="0"/>
        <v>68.56792035994509</v>
      </c>
    </row>
    <row r="14" spans="1:5" s="24" customFormat="1" ht="14.25" customHeight="1">
      <c r="A14" s="20">
        <v>5</v>
      </c>
      <c r="B14" s="21" t="s">
        <v>9</v>
      </c>
      <c r="C14" s="22">
        <v>205696.45356999998</v>
      </c>
      <c r="D14" s="23">
        <v>8.646764910454653</v>
      </c>
      <c r="E14" s="23">
        <f t="shared" si="0"/>
        <v>77.21468527039974</v>
      </c>
    </row>
    <row r="15" spans="1:5" s="24" customFormat="1" ht="14.25" customHeight="1">
      <c r="A15" s="20">
        <v>6</v>
      </c>
      <c r="B15" s="21" t="s">
        <v>14</v>
      </c>
      <c r="C15" s="22">
        <v>197250.04492</v>
      </c>
      <c r="D15" s="23">
        <v>8.291707209329404</v>
      </c>
      <c r="E15" s="23">
        <f t="shared" si="0"/>
        <v>85.50639247972914</v>
      </c>
    </row>
    <row r="16" spans="1:5" s="24" customFormat="1" ht="14.25" customHeight="1">
      <c r="A16" s="20">
        <v>7</v>
      </c>
      <c r="B16" s="21" t="s">
        <v>16</v>
      </c>
      <c r="C16" s="22">
        <v>106207.52886</v>
      </c>
      <c r="D16" s="23">
        <v>4.464595853910657</v>
      </c>
      <c r="E16" s="23">
        <f t="shared" si="0"/>
        <v>89.9709883336398</v>
      </c>
    </row>
    <row r="17" spans="1:5" s="24" customFormat="1" ht="14.25" customHeight="1">
      <c r="A17" s="20">
        <v>8</v>
      </c>
      <c r="B17" s="21" t="s">
        <v>17</v>
      </c>
      <c r="C17" s="22">
        <v>96829.23229</v>
      </c>
      <c r="D17" s="23">
        <v>4.070364819325916</v>
      </c>
      <c r="E17" s="23">
        <f t="shared" si="0"/>
        <v>94.04135315296571</v>
      </c>
    </row>
    <row r="18" spans="1:5" s="24" customFormat="1" ht="14.25" customHeight="1">
      <c r="A18" s="20">
        <v>9</v>
      </c>
      <c r="B18" s="21" t="s">
        <v>15</v>
      </c>
      <c r="C18" s="22">
        <v>55942.37728</v>
      </c>
      <c r="D18" s="23">
        <v>2.3516233579958445</v>
      </c>
      <c r="E18" s="23">
        <f t="shared" si="0"/>
        <v>96.39297651096156</v>
      </c>
    </row>
    <row r="19" spans="1:5" s="24" customFormat="1" ht="14.25" customHeight="1">
      <c r="A19" s="20">
        <v>10</v>
      </c>
      <c r="B19" s="21" t="s">
        <v>18</v>
      </c>
      <c r="C19" s="22">
        <v>42285.50843</v>
      </c>
      <c r="D19" s="23">
        <v>1.777535996209244</v>
      </c>
      <c r="E19" s="23">
        <f t="shared" si="0"/>
        <v>98.1705125071708</v>
      </c>
    </row>
    <row r="20" spans="1:5" s="24" customFormat="1" ht="14.25" customHeight="1">
      <c r="A20" s="20">
        <v>11</v>
      </c>
      <c r="B20" s="21" t="s">
        <v>20</v>
      </c>
      <c r="C20" s="22">
        <v>20852.64121</v>
      </c>
      <c r="D20" s="23">
        <v>0.8765726543922577</v>
      </c>
      <c r="E20" s="23">
        <f t="shared" si="0"/>
        <v>99.04708516156306</v>
      </c>
    </row>
    <row r="21" spans="1:5" s="24" customFormat="1" ht="14.25" customHeight="1">
      <c r="A21" s="20">
        <v>12</v>
      </c>
      <c r="B21" s="21" t="s">
        <v>19</v>
      </c>
      <c r="C21" s="22">
        <v>16369.06715</v>
      </c>
      <c r="D21" s="23">
        <v>0.6880987639455294</v>
      </c>
      <c r="E21" s="23">
        <f t="shared" si="0"/>
        <v>99.7351839255086</v>
      </c>
    </row>
    <row r="22" spans="1:5" s="24" customFormat="1" ht="14.25" customHeight="1">
      <c r="A22" s="20">
        <v>13</v>
      </c>
      <c r="B22" s="21" t="s">
        <v>21</v>
      </c>
      <c r="C22" s="22">
        <v>6299.66559</v>
      </c>
      <c r="D22" s="23">
        <v>0.2648160744914033</v>
      </c>
      <c r="E22" s="23">
        <f t="shared" si="0"/>
        <v>100</v>
      </c>
    </row>
    <row r="23" spans="1:5" s="27" customFormat="1" ht="4.5" customHeight="1">
      <c r="A23" s="25"/>
      <c r="B23" s="25"/>
      <c r="C23" s="26"/>
      <c r="D23" s="26"/>
      <c r="E23" s="26"/>
    </row>
    <row r="24" s="18" customFormat="1" ht="18" customHeight="1">
      <c r="C24" s="28"/>
    </row>
    <row r="25" spans="1:5" s="18" customFormat="1" ht="15" customHeight="1">
      <c r="A25" s="29" t="s">
        <v>22</v>
      </c>
      <c r="B25" s="29"/>
      <c r="C25" s="29"/>
      <c r="D25" s="29"/>
      <c r="E25" s="29"/>
    </row>
    <row r="26" s="18" customFormat="1" ht="4.5" customHeight="1" thickBot="1"/>
    <row r="27" spans="1:5" s="18" customFormat="1" ht="15.75" customHeight="1">
      <c r="A27" s="30"/>
      <c r="B27" s="11" t="s">
        <v>3</v>
      </c>
      <c r="C27" s="31" t="s">
        <v>4</v>
      </c>
      <c r="D27" s="32" t="s">
        <v>5</v>
      </c>
      <c r="E27" s="32" t="s">
        <v>6</v>
      </c>
    </row>
    <row r="28" spans="1:5" s="18" customFormat="1" ht="15" customHeight="1">
      <c r="A28" s="33"/>
      <c r="B28" s="15"/>
      <c r="C28" s="34"/>
      <c r="D28" s="35" t="s">
        <v>7</v>
      </c>
      <c r="E28" s="35" t="s">
        <v>8</v>
      </c>
    </row>
    <row r="29" spans="2:5" s="18" customFormat="1" ht="14.25" customHeight="1">
      <c r="B29" s="19"/>
      <c r="C29" s="36"/>
      <c r="D29" s="37"/>
      <c r="E29" s="37"/>
    </row>
    <row r="30" spans="1:5" s="24" customFormat="1" ht="14.25" customHeight="1">
      <c r="A30" s="20">
        <v>1</v>
      </c>
      <c r="B30" s="21" t="s">
        <v>10</v>
      </c>
      <c r="C30" s="22">
        <v>1666530.31777</v>
      </c>
      <c r="D30" s="23">
        <v>18.75726255357298</v>
      </c>
      <c r="E30" s="23">
        <f>+D30</f>
        <v>18.75726255357298</v>
      </c>
    </row>
    <row r="31" spans="1:5" s="24" customFormat="1" ht="14.25" customHeight="1">
      <c r="A31" s="20">
        <v>2</v>
      </c>
      <c r="B31" s="21" t="s">
        <v>11</v>
      </c>
      <c r="C31" s="22">
        <v>1433890.4572100001</v>
      </c>
      <c r="D31" s="23">
        <v>16.13883617487402</v>
      </c>
      <c r="E31" s="23">
        <f>+E30+D31</f>
        <v>34.896098728447</v>
      </c>
    </row>
    <row r="32" spans="1:5" s="24" customFormat="1" ht="14.25" customHeight="1">
      <c r="A32" s="20">
        <v>3</v>
      </c>
      <c r="B32" s="21" t="s">
        <v>9</v>
      </c>
      <c r="C32" s="22">
        <v>1136869.95828</v>
      </c>
      <c r="D32" s="23">
        <v>12.79578779296504</v>
      </c>
      <c r="E32" s="23">
        <f aca="true" t="shared" si="1" ref="E32:E42">+E31+D32</f>
        <v>47.691886521412044</v>
      </c>
    </row>
    <row r="33" spans="1:5" s="24" customFormat="1" ht="14.25" customHeight="1">
      <c r="A33" s="20">
        <v>4</v>
      </c>
      <c r="B33" s="21" t="s">
        <v>12</v>
      </c>
      <c r="C33" s="22">
        <v>959932.28351</v>
      </c>
      <c r="D33" s="23">
        <v>10.80430501830985</v>
      </c>
      <c r="E33" s="23">
        <f t="shared" si="1"/>
        <v>58.49619153972189</v>
      </c>
    </row>
    <row r="34" spans="1:5" s="24" customFormat="1" ht="14.25" customHeight="1">
      <c r="A34" s="20">
        <v>5</v>
      </c>
      <c r="B34" s="21" t="s">
        <v>14</v>
      </c>
      <c r="C34" s="22">
        <v>710493.46653</v>
      </c>
      <c r="D34" s="23">
        <v>7.996801709634836</v>
      </c>
      <c r="E34" s="23">
        <f t="shared" si="1"/>
        <v>66.49299324935673</v>
      </c>
    </row>
    <row r="35" spans="1:5" s="24" customFormat="1" ht="14.25" customHeight="1">
      <c r="A35" s="20">
        <v>6</v>
      </c>
      <c r="B35" s="21" t="s">
        <v>13</v>
      </c>
      <c r="C35" s="22">
        <v>685783.64941</v>
      </c>
      <c r="D35" s="23">
        <v>7.718685840737348</v>
      </c>
      <c r="E35" s="23">
        <f t="shared" si="1"/>
        <v>74.21167909009408</v>
      </c>
    </row>
    <row r="36" spans="1:5" s="24" customFormat="1" ht="14.25" customHeight="1">
      <c r="A36" s="20">
        <v>7</v>
      </c>
      <c r="B36" s="21" t="s">
        <v>17</v>
      </c>
      <c r="C36" s="22">
        <v>604856.6711599999</v>
      </c>
      <c r="D36" s="23">
        <v>6.80783017701696</v>
      </c>
      <c r="E36" s="23">
        <f t="shared" si="1"/>
        <v>81.01950926711103</v>
      </c>
    </row>
    <row r="37" spans="1:5" s="24" customFormat="1" ht="14.25" customHeight="1">
      <c r="A37" s="20">
        <v>8</v>
      </c>
      <c r="B37" s="21" t="s">
        <v>15</v>
      </c>
      <c r="C37" s="22">
        <v>578002.33761</v>
      </c>
      <c r="D37" s="23">
        <v>6.505577178840129</v>
      </c>
      <c r="E37" s="23">
        <f t="shared" si="1"/>
        <v>87.52508644595116</v>
      </c>
    </row>
    <row r="38" spans="1:5" s="24" customFormat="1" ht="14.25" customHeight="1">
      <c r="A38" s="20">
        <v>9</v>
      </c>
      <c r="B38" s="21" t="s">
        <v>16</v>
      </c>
      <c r="C38" s="22">
        <v>418458.38087</v>
      </c>
      <c r="D38" s="23">
        <v>4.709865541615006</v>
      </c>
      <c r="E38" s="23">
        <f t="shared" si="1"/>
        <v>92.23495198756616</v>
      </c>
    </row>
    <row r="39" spans="1:5" s="24" customFormat="1" ht="14.25" customHeight="1">
      <c r="A39" s="20">
        <v>10</v>
      </c>
      <c r="B39" s="21" t="s">
        <v>18</v>
      </c>
      <c r="C39" s="22">
        <v>247845.00626</v>
      </c>
      <c r="D39" s="23">
        <v>2.789564525433589</v>
      </c>
      <c r="E39" s="23">
        <f t="shared" si="1"/>
        <v>95.02451651299975</v>
      </c>
    </row>
    <row r="40" spans="1:5" s="24" customFormat="1" ht="14.25" customHeight="1">
      <c r="A40" s="20">
        <v>11</v>
      </c>
      <c r="B40" s="21" t="s">
        <v>19</v>
      </c>
      <c r="C40" s="22">
        <v>228503.06661</v>
      </c>
      <c r="D40" s="23">
        <v>2.5718656114433043</v>
      </c>
      <c r="E40" s="23">
        <f t="shared" si="1"/>
        <v>97.59638212444305</v>
      </c>
    </row>
    <row r="41" spans="1:5" s="24" customFormat="1" ht="14.25" customHeight="1">
      <c r="A41" s="20">
        <v>12</v>
      </c>
      <c r="B41" s="21" t="s">
        <v>20</v>
      </c>
      <c r="C41" s="22">
        <v>164039.33804</v>
      </c>
      <c r="D41" s="23">
        <v>1.846308404906704</v>
      </c>
      <c r="E41" s="23">
        <f t="shared" si="1"/>
        <v>99.44269052934976</v>
      </c>
    </row>
    <row r="42" spans="1:5" s="24" customFormat="1" ht="14.25" customHeight="1">
      <c r="A42" s="20">
        <v>13</v>
      </c>
      <c r="B42" s="21" t="s">
        <v>21</v>
      </c>
      <c r="C42" s="22">
        <v>49515.38779</v>
      </c>
      <c r="D42" s="23">
        <v>0.557309470650262</v>
      </c>
      <c r="E42" s="23">
        <f t="shared" si="1"/>
        <v>100.00000000000003</v>
      </c>
    </row>
    <row r="43" spans="1:5" s="27" customFormat="1" ht="4.5" customHeight="1" thickBot="1">
      <c r="A43" s="38"/>
      <c r="B43" s="38"/>
      <c r="C43" s="39"/>
      <c r="D43" s="40"/>
      <c r="E43" s="40"/>
    </row>
    <row r="44" s="18" customFormat="1" ht="12" customHeight="1">
      <c r="C44" s="28"/>
    </row>
    <row r="45" spans="1:3" ht="12.75">
      <c r="A45" s="41" t="s">
        <v>23</v>
      </c>
      <c r="C45" s="42"/>
    </row>
  </sheetData>
  <sheetProtection/>
  <mergeCells count="9">
    <mergeCell ref="C27:C28"/>
    <mergeCell ref="A2:E2"/>
    <mergeCell ref="A1:E1"/>
    <mergeCell ref="B7:B8"/>
    <mergeCell ref="B27:B28"/>
    <mergeCell ref="A3:E3"/>
    <mergeCell ref="A5:E5"/>
    <mergeCell ref="A25:E25"/>
    <mergeCell ref="C7:C8"/>
  </mergeCells>
  <printOptions horizontalCentered="1" verticalCentered="1"/>
  <pageMargins left="1.220472440944882" right="0.7874015748031497" top="1.1023622047244095" bottom="1.299212598425197" header="0" footer="0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KHuayta</dc:creator>
  <cp:keywords/>
  <dc:description/>
  <cp:lastModifiedBy>KHuayta</cp:lastModifiedBy>
  <dcterms:created xsi:type="dcterms:W3CDTF">2013-03-14T13:36:56Z</dcterms:created>
  <dcterms:modified xsi:type="dcterms:W3CDTF">2013-03-14T13:36:57Z</dcterms:modified>
  <cp:category/>
  <cp:version/>
  <cp:contentType/>
  <cp:contentStatus/>
</cp:coreProperties>
</file>