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95" windowHeight="104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<sst xmlns="http://schemas.openxmlformats.org/spreadsheetml/2006/main" count="130" uniqueCount="32">
  <si>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</si>
  <si>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</si>
  <si>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</si>
  <si>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</si>
  <si>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</si>
  <si>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</si>
  <si>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</si>
  <si>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</si>
  <si>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</si>
  <si>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</si>
  <si>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</si>
  <si>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</si>
  <si>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</si>
  <si>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</si>
  <si>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</si>
  <si>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</si>
  <si>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</si>
  <si>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</si>
  <si>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</si>
  <si>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</si>
  <si>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</si>
  <si>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</si>
  <si>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</si>
  <si>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</si>
  <si>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</si>
  <si>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</si>
  <si>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</si>
  <si>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</si>
  <si>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</si>
  <si>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</si>
  <si>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9"/>
        <color indexed="12"/>
        <rFont val="Arial"/>
        <family val="2"/>
      </rPr>
      <t xml:space="preserve"> http://intranet1.sbs.gob.pe/idxall/seguros/doc/resolucion/11356-2008.r.doc</t>
    </r>
  </si>
  <si>
    <r>
      <t>*</t>
    </r>
    <r>
      <rPr>
        <sz val="9"/>
        <rFont val="Arial"/>
        <family val="2"/>
      </rPr>
      <t>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</si>
</sst>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7.5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0" fillId="0" borderId="0" xfId="57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176" fontId="22" fillId="0" borderId="0" xfId="57" applyNumberFormat="1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horizontal="center"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 vertical="center"/>
      <protection/>
    </xf>
    <xf numFmtId="0" fontId="27" fillId="0" borderId="0" xfId="57" applyFont="1" applyAlignment="1">
      <alignment vertical="center"/>
      <protection/>
    </xf>
    <xf numFmtId="0" fontId="28" fillId="0" borderId="0" xfId="57" applyFont="1" applyAlignment="1">
      <alignment/>
      <protection/>
    </xf>
    <xf numFmtId="0" fontId="29" fillId="0" borderId="0" xfId="57" applyFont="1" applyAlignment="1">
      <alignment horizontal="center"/>
      <protection/>
    </xf>
    <xf numFmtId="0" fontId="24" fillId="0" borderId="0" xfId="57" applyFont="1" applyAlignment="1">
      <alignment/>
      <protection/>
    </xf>
    <xf numFmtId="0" fontId="29" fillId="0" borderId="0" xfId="57" applyFont="1" applyFill="1" applyAlignment="1">
      <alignment horizontal="center" vertical="center"/>
      <protection/>
    </xf>
    <xf numFmtId="0" fontId="27" fillId="0" borderId="0" xfId="57" applyFont="1" applyFill="1" applyAlignment="1">
      <alignment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1" fillId="0" borderId="10" xfId="57" applyFont="1" applyBorder="1" applyAlignment="1">
      <alignment horizontal="center" vertical="center"/>
      <protection/>
    </xf>
    <xf numFmtId="0" fontId="32" fillId="0" borderId="10" xfId="57" applyFont="1" applyBorder="1" applyAlignment="1">
      <alignment horizontal="center" vertical="center"/>
      <protection/>
    </xf>
    <xf numFmtId="0" fontId="32" fillId="0" borderId="10" xfId="57" applyFont="1" applyBorder="1" applyAlignment="1">
      <alignment horizontal="center" vertical="center" wrapText="1"/>
      <protection/>
    </xf>
    <xf numFmtId="0" fontId="33" fillId="0" borderId="0" xfId="57" applyFont="1" applyBorder="1" applyAlignment="1">
      <alignment vertical="center"/>
      <protection/>
    </xf>
    <xf numFmtId="0" fontId="34" fillId="0" borderId="0" xfId="57" applyFont="1" applyBorder="1" applyAlignment="1">
      <alignment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2" fillId="0" borderId="10" xfId="57" applyFont="1" applyFill="1" applyBorder="1" applyAlignment="1">
      <alignment horizontal="center" vertical="center"/>
      <protection/>
    </xf>
    <xf numFmtId="0" fontId="32" fillId="0" borderId="10" xfId="57" applyFont="1" applyFill="1" applyBorder="1" applyAlignment="1">
      <alignment horizontal="center" vertical="center" wrapText="1"/>
      <protection/>
    </xf>
    <xf numFmtId="0" fontId="31" fillId="0" borderId="11" xfId="57" applyFont="1" applyBorder="1" applyAlignment="1">
      <alignment horizontal="center" vertical="center"/>
      <protection/>
    </xf>
    <xf numFmtId="0" fontId="32" fillId="0" borderId="11" xfId="57" applyFont="1" applyBorder="1" applyAlignment="1">
      <alignment horizontal="center" vertical="center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32" fillId="0" borderId="11" xfId="57" applyFont="1" applyFill="1" applyBorder="1" applyAlignment="1">
      <alignment horizontal="center" vertical="center"/>
      <protection/>
    </xf>
    <xf numFmtId="0" fontId="32" fillId="0" borderId="11" xfId="57" applyFont="1" applyFill="1" applyBorder="1" applyAlignment="1">
      <alignment horizontal="center" vertical="center" wrapText="1"/>
      <protection/>
    </xf>
    <xf numFmtId="0" fontId="26" fillId="0" borderId="0" xfId="57" applyFont="1" applyBorder="1" applyAlignment="1">
      <alignment vertical="center"/>
      <protection/>
    </xf>
    <xf numFmtId="0" fontId="35" fillId="0" borderId="0" xfId="57" applyFont="1" applyBorder="1" applyAlignment="1">
      <alignment horizontal="center" vertical="center"/>
      <protection/>
    </xf>
    <xf numFmtId="0" fontId="35" fillId="0" borderId="0" xfId="57" applyFont="1" applyBorder="1" applyAlignment="1">
      <alignment horizontal="center" vertical="center" wrapText="1"/>
      <protection/>
    </xf>
    <xf numFmtId="0" fontId="26" fillId="0" borderId="0" xfId="57" applyFont="1" applyFill="1" applyBorder="1" applyAlignment="1">
      <alignment vertical="center"/>
      <protection/>
    </xf>
    <xf numFmtId="0" fontId="35" fillId="0" borderId="0" xfId="57" applyFont="1" applyFill="1" applyBorder="1" applyAlignment="1">
      <alignment horizontal="center" vertical="center"/>
      <protection/>
    </xf>
    <xf numFmtId="0" fontId="35" fillId="0" borderId="0" xfId="57" applyFont="1" applyFill="1" applyBorder="1" applyAlignment="1">
      <alignment horizontal="center" vertical="center" wrapText="1"/>
      <protection/>
    </xf>
    <xf numFmtId="0" fontId="36" fillId="0" borderId="0" xfId="57" applyFont="1" applyFill="1" applyBorder="1" applyAlignment="1">
      <alignment vertical="center"/>
      <protection/>
    </xf>
    <xf numFmtId="0" fontId="34" fillId="0" borderId="0" xfId="57" applyFont="1" applyFill="1" applyBorder="1" applyAlignment="1">
      <alignment horizontal="center" vertical="center"/>
      <protection/>
    </xf>
    <xf numFmtId="2" fontId="34" fillId="0" borderId="0" xfId="57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7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7" applyFont="1" applyFill="1" applyBorder="1" applyAlignment="1">
      <alignment vertical="center"/>
      <protection/>
    </xf>
    <xf numFmtId="2" fontId="38" fillId="0" borderId="12" xfId="57" applyNumberFormat="1" applyFont="1" applyFill="1" applyBorder="1" applyAlignment="1">
      <alignment horizontal="left" vertical="center"/>
      <protection/>
    </xf>
    <xf numFmtId="172" fontId="38" fillId="0" borderId="12" xfId="57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7" applyFont="1" applyFill="1" applyBorder="1" applyAlignment="1">
      <alignment vertical="center"/>
      <protection/>
    </xf>
    <xf numFmtId="0" fontId="27" fillId="0" borderId="12" xfId="57" applyFont="1" applyBorder="1" applyAlignment="1">
      <alignment vertical="center"/>
      <protection/>
    </xf>
    <xf numFmtId="2" fontId="38" fillId="0" borderId="12" xfId="57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7" applyFont="1" applyFill="1" applyAlignment="1">
      <alignment vertical="center"/>
      <protection/>
    </xf>
    <xf numFmtId="3" fontId="27" fillId="0" borderId="0" xfId="57" applyNumberFormat="1" applyFont="1" applyFill="1" applyAlignment="1">
      <alignment vertical="center"/>
      <protection/>
    </xf>
    <xf numFmtId="0" fontId="27" fillId="0" borderId="0" xfId="57" applyFont="1" applyFill="1" applyBorder="1" applyAlignment="1">
      <alignment vertical="center"/>
      <protection/>
    </xf>
    <xf numFmtId="0" fontId="28" fillId="0" borderId="0" xfId="57" applyFont="1" applyFill="1" applyAlignment="1">
      <alignment vertical="center"/>
      <protection/>
    </xf>
    <xf numFmtId="0" fontId="29" fillId="0" borderId="0" xfId="57" applyFont="1" applyFill="1" applyAlignment="1">
      <alignment horizontal="center"/>
      <protection/>
    </xf>
    <xf numFmtId="0" fontId="24" fillId="0" borderId="0" xfId="57" applyFont="1" applyFill="1" applyAlignment="1">
      <alignment vertical="center"/>
      <protection/>
    </xf>
    <xf numFmtId="0" fontId="33" fillId="0" borderId="0" xfId="57" applyFont="1" applyFill="1" applyBorder="1" applyAlignment="1">
      <alignment vertical="center"/>
      <protection/>
    </xf>
    <xf numFmtId="0" fontId="34" fillId="0" borderId="0" xfId="57" applyFont="1" applyFill="1" applyBorder="1" applyAlignment="1">
      <alignment vertical="center"/>
      <protection/>
    </xf>
    <xf numFmtId="0" fontId="39" fillId="0" borderId="0" xfId="57" applyFont="1">
      <alignment/>
      <protection/>
    </xf>
    <xf numFmtId="0" fontId="0" fillId="0" borderId="0" xfId="57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27" fillId="0" borderId="12" xfId="57" applyFont="1" applyFill="1" applyBorder="1" applyAlignment="1">
      <alignment vertical="center"/>
      <protection/>
    </xf>
    <xf numFmtId="4" fontId="27" fillId="0" borderId="12" xfId="5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7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7" applyFont="1">
      <alignment/>
      <protection/>
    </xf>
    <xf numFmtId="0" fontId="40" fillId="0" borderId="0" xfId="57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7" applyBorder="1">
      <alignment/>
      <protection/>
    </xf>
    <xf numFmtId="0" fontId="0" fillId="0" borderId="0" xfId="57" applyFont="1">
      <alignment/>
      <protection/>
    </xf>
    <xf numFmtId="0" fontId="0" fillId="0" borderId="0" xfId="57" applyFill="1">
      <alignment/>
      <protection/>
    </xf>
    <xf numFmtId="0" fontId="44" fillId="0" borderId="0" xfId="57" applyFont="1" applyAlignment="1">
      <alignment/>
      <protection/>
    </xf>
    <xf numFmtId="0" fontId="44" fillId="0" borderId="0" xfId="0" applyFont="1" applyAlignment="1">
      <alignment/>
    </xf>
    <xf numFmtId="0" fontId="44" fillId="0" borderId="0" xfId="45" applyFont="1" applyFill="1" applyBorder="1" applyAlignment="1" applyProtection="1">
      <alignment horizontal="left"/>
      <protection/>
    </xf>
    <xf numFmtId="0" fontId="31" fillId="0" borderId="0" xfId="0" applyFont="1" applyAlignment="1">
      <alignment/>
    </xf>
    <xf numFmtId="0" fontId="46" fillId="0" borderId="0" xfId="0" applyFont="1" applyAlignment="1">
      <alignment/>
    </xf>
    <xf numFmtId="0" fontId="40" fillId="0" borderId="0" xfId="57" applyFont="1" applyAlignment="1">
      <alignment/>
      <protection/>
    </xf>
    <xf numFmtId="0" fontId="47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41305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12</v>
      </c>
      <c r="O10" s="40">
        <v>13582.66965</v>
      </c>
      <c r="P10" s="38">
        <v>70.76041104303926</v>
      </c>
      <c r="Q10" s="38">
        <f>+P10</f>
        <v>70.76041104303926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11</v>
      </c>
      <c r="O11" s="40">
        <v>2462.3354</v>
      </c>
      <c r="P11" s="38">
        <v>12.827807015819342</v>
      </c>
      <c r="Q11" s="38">
        <f>+Q10+P11</f>
        <v>83.5882180588586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14</v>
      </c>
      <c r="O12" s="40">
        <v>871.29456</v>
      </c>
      <c r="P12" s="38">
        <v>4.539104814727201</v>
      </c>
      <c r="Q12" s="38">
        <f aca="true" t="shared" si="0" ref="Q12:Q22">+Q11+P12</f>
        <v>88.1273228735858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18</v>
      </c>
      <c r="O13" s="40">
        <v>685.13661</v>
      </c>
      <c r="P13" s="38">
        <v>3.56929450494546</v>
      </c>
      <c r="Q13" s="38">
        <f t="shared" si="0"/>
        <v>91.69661737853126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16</v>
      </c>
      <c r="I14" s="37">
        <v>0</v>
      </c>
      <c r="J14" s="38">
        <v>0</v>
      </c>
      <c r="K14" s="38">
        <v>0</v>
      </c>
      <c r="M14" s="35">
        <v>5</v>
      </c>
      <c r="N14" s="36" t="s">
        <v>13</v>
      </c>
      <c r="O14" s="40">
        <v>630.02148</v>
      </c>
      <c r="P14" s="38">
        <v>3.2821661749495563</v>
      </c>
      <c r="Q14" s="38">
        <f t="shared" si="0"/>
        <v>94.97878355348081</v>
      </c>
    </row>
    <row r="15" spans="1:17" s="39" customFormat="1" ht="12.75" customHeight="1">
      <c r="A15" s="35">
        <v>6</v>
      </c>
      <c r="B15" s="36" t="s">
        <v>17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17</v>
      </c>
      <c r="I15" s="37">
        <v>0</v>
      </c>
      <c r="J15" s="38">
        <v>0</v>
      </c>
      <c r="K15" s="38">
        <v>0</v>
      </c>
      <c r="M15" s="35">
        <v>6</v>
      </c>
      <c r="N15" s="36" t="s">
        <v>19</v>
      </c>
      <c r="O15" s="40">
        <v>434.74403</v>
      </c>
      <c r="P15" s="38">
        <v>2.264846827170488</v>
      </c>
      <c r="Q15" s="38">
        <f t="shared" si="0"/>
        <v>97.2436303806513</v>
      </c>
    </row>
    <row r="16" spans="1:17" s="39" customFormat="1" ht="12.75" customHeight="1">
      <c r="A16" s="35">
        <v>7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18</v>
      </c>
      <c r="I16" s="37">
        <v>0</v>
      </c>
      <c r="J16" s="38">
        <v>0</v>
      </c>
      <c r="K16" s="38">
        <v>0</v>
      </c>
      <c r="M16" s="35">
        <v>7</v>
      </c>
      <c r="N16" s="36" t="s">
        <v>21</v>
      </c>
      <c r="O16" s="40">
        <v>254.60202999999998</v>
      </c>
      <c r="P16" s="38">
        <v>1.3263772704059107</v>
      </c>
      <c r="Q16" s="38">
        <f t="shared" si="0"/>
        <v>98.57000765105721</v>
      </c>
    </row>
    <row r="17" spans="1:17" s="39" customFormat="1" ht="12.75" customHeight="1">
      <c r="A17" s="35">
        <v>8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19</v>
      </c>
      <c r="I17" s="37">
        <v>0</v>
      </c>
      <c r="J17" s="38">
        <v>0</v>
      </c>
      <c r="K17" s="38">
        <v>0</v>
      </c>
      <c r="M17" s="35">
        <v>8</v>
      </c>
      <c r="N17" s="36" t="s">
        <v>20</v>
      </c>
      <c r="O17" s="40">
        <v>233.06053</v>
      </c>
      <c r="P17" s="38">
        <v>1.2141544575302676</v>
      </c>
      <c r="Q17" s="38">
        <f t="shared" si="0"/>
        <v>99.78416210858748</v>
      </c>
    </row>
    <row r="18" spans="1:17" s="39" customFormat="1" ht="12.75" customHeight="1">
      <c r="A18" s="35">
        <v>9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20</v>
      </c>
      <c r="I18" s="37">
        <v>0</v>
      </c>
      <c r="J18" s="38">
        <v>0</v>
      </c>
      <c r="K18" s="38">
        <v>0</v>
      </c>
      <c r="M18" s="35">
        <v>9</v>
      </c>
      <c r="N18" s="36" t="s">
        <v>16</v>
      </c>
      <c r="O18" s="40">
        <v>41.43072</v>
      </c>
      <c r="P18" s="38">
        <v>0.21583789141253737</v>
      </c>
      <c r="Q18" s="38">
        <f t="shared" si="0"/>
        <v>100.00000000000001</v>
      </c>
    </row>
    <row r="19" spans="1:17" s="39" customFormat="1" ht="13.5">
      <c r="A19" s="35">
        <v>10</v>
      </c>
      <c r="B19" s="36" t="s">
        <v>21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21</v>
      </c>
      <c r="I19" s="37">
        <v>0</v>
      </c>
      <c r="J19" s="38">
        <v>0</v>
      </c>
      <c r="K19" s="38">
        <v>0</v>
      </c>
      <c r="M19" s="35">
        <v>10</v>
      </c>
      <c r="N19" s="36" t="s">
        <v>17</v>
      </c>
      <c r="O19" s="40">
        <v>0</v>
      </c>
      <c r="P19" s="38">
        <v>0</v>
      </c>
      <c r="Q19" s="38">
        <v>0</v>
      </c>
    </row>
    <row r="20" spans="1:17" s="39" customFormat="1" ht="8.25" customHeight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8.2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8.2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8.25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22</v>
      </c>
      <c r="B25" s="54"/>
      <c r="C25" s="54"/>
      <c r="D25" s="54"/>
      <c r="E25" s="54"/>
      <c r="F25" s="53"/>
      <c r="G25" s="54" t="s">
        <v>23</v>
      </c>
      <c r="H25" s="54"/>
      <c r="I25" s="54"/>
      <c r="J25" s="54"/>
      <c r="K25" s="54"/>
      <c r="M25" s="54" t="s">
        <v>24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162042.95194</v>
      </c>
      <c r="D30" s="38">
        <v>50.910234942944165</v>
      </c>
      <c r="E30" s="38">
        <f>+D30</f>
        <v>50.910234942944165</v>
      </c>
      <c r="F30" s="34"/>
      <c r="G30" s="35">
        <v>1</v>
      </c>
      <c r="H30" s="36" t="s">
        <v>11</v>
      </c>
      <c r="I30" s="40">
        <v>191242.44584</v>
      </c>
      <c r="J30" s="38">
        <v>47.860131360375405</v>
      </c>
      <c r="K30" s="38">
        <f>+J30</f>
        <v>47.860131360375405</v>
      </c>
      <c r="M30" s="35">
        <v>1</v>
      </c>
      <c r="N30" s="36" t="s">
        <v>19</v>
      </c>
      <c r="O30" s="40">
        <v>104.36027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91120.56276999999</v>
      </c>
      <c r="D31" s="38">
        <v>28.628022405267416</v>
      </c>
      <c r="E31" s="38">
        <f>+E30+D31</f>
        <v>79.53825734821157</v>
      </c>
      <c r="F31" s="34"/>
      <c r="G31" s="35">
        <v>2</v>
      </c>
      <c r="H31" s="36" t="s">
        <v>18</v>
      </c>
      <c r="I31" s="40">
        <v>56349.17452</v>
      </c>
      <c r="J31" s="38">
        <v>14.101884561925232</v>
      </c>
      <c r="K31" s="38">
        <f>+K30+J31</f>
        <v>61.96201592230064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19</v>
      </c>
      <c r="C32" s="60">
        <v>19811.5268</v>
      </c>
      <c r="D32" s="38">
        <v>6.224334177396959</v>
      </c>
      <c r="E32" s="38">
        <f aca="true" t="shared" si="1" ref="E32:E42">+E31+D32</f>
        <v>85.76259152560853</v>
      </c>
      <c r="F32" s="34"/>
      <c r="G32" s="35">
        <v>3</v>
      </c>
      <c r="H32" s="36" t="s">
        <v>12</v>
      </c>
      <c r="I32" s="40">
        <v>54779.03647</v>
      </c>
      <c r="J32" s="38">
        <v>13.708943481314947</v>
      </c>
      <c r="K32" s="38">
        <f aca="true" t="shared" si="2" ref="K32:K42">+K31+J32</f>
        <v>75.67095940361558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18</v>
      </c>
      <c r="C33" s="60">
        <v>18402.77177</v>
      </c>
      <c r="D33" s="38">
        <v>5.781735170802026</v>
      </c>
      <c r="E33" s="38">
        <f t="shared" si="1"/>
        <v>91.54432669641055</v>
      </c>
      <c r="F33" s="34"/>
      <c r="G33" s="35">
        <v>4</v>
      </c>
      <c r="H33" s="36" t="s">
        <v>13</v>
      </c>
      <c r="I33" s="40">
        <v>40555.07039</v>
      </c>
      <c r="J33" s="38">
        <v>10.149268838668556</v>
      </c>
      <c r="K33" s="38">
        <f t="shared" si="2"/>
        <v>85.82022824228414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13</v>
      </c>
      <c r="C34" s="60">
        <v>15168.79676</v>
      </c>
      <c r="D34" s="38">
        <v>4.765693278281624</v>
      </c>
      <c r="E34" s="38">
        <f t="shared" si="1"/>
        <v>96.31001997469218</v>
      </c>
      <c r="F34" s="34"/>
      <c r="G34" s="35">
        <v>5</v>
      </c>
      <c r="H34" s="36" t="s">
        <v>19</v>
      </c>
      <c r="I34" s="40">
        <v>24984.47108</v>
      </c>
      <c r="J34" s="38">
        <v>6.2525871942608084</v>
      </c>
      <c r="K34" s="38">
        <f t="shared" si="2"/>
        <v>92.07281543654496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21</v>
      </c>
      <c r="C35" s="60">
        <v>4792.39292</v>
      </c>
      <c r="D35" s="38">
        <v>1.5056615951210388</v>
      </c>
      <c r="E35" s="38">
        <f t="shared" si="1"/>
        <v>97.81568156981322</v>
      </c>
      <c r="F35" s="34"/>
      <c r="G35" s="35">
        <v>6</v>
      </c>
      <c r="H35" s="36" t="s">
        <v>17</v>
      </c>
      <c r="I35" s="40">
        <v>20488.511300000002</v>
      </c>
      <c r="J35" s="38">
        <v>5.127433075275167</v>
      </c>
      <c r="K35" s="38">
        <f t="shared" si="2"/>
        <v>97.20024851182012</v>
      </c>
      <c r="M35" s="35">
        <v>6</v>
      </c>
      <c r="N35" s="36" t="s">
        <v>16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17</v>
      </c>
      <c r="C36" s="60">
        <v>3549.48118</v>
      </c>
      <c r="D36" s="38">
        <v>1.1151668038377178</v>
      </c>
      <c r="E36" s="38">
        <f t="shared" si="1"/>
        <v>98.93084837365095</v>
      </c>
      <c r="F36" s="34"/>
      <c r="G36" s="35">
        <v>7</v>
      </c>
      <c r="H36" s="36" t="s">
        <v>21</v>
      </c>
      <c r="I36" s="40">
        <v>7566.32865</v>
      </c>
      <c r="J36" s="38">
        <v>1.8935413710810751</v>
      </c>
      <c r="K36" s="38">
        <f t="shared" si="2"/>
        <v>99.09378988290119</v>
      </c>
      <c r="M36" s="35">
        <v>7</v>
      </c>
      <c r="N36" s="36" t="s">
        <v>17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3246.50262</v>
      </c>
      <c r="D37" s="38">
        <v>1.019977784583204</v>
      </c>
      <c r="E37" s="38">
        <f t="shared" si="1"/>
        <v>99.95082615823415</v>
      </c>
      <c r="F37" s="34"/>
      <c r="G37" s="35">
        <v>8</v>
      </c>
      <c r="H37" s="36" t="s">
        <v>20</v>
      </c>
      <c r="I37" s="40">
        <v>3428.30446</v>
      </c>
      <c r="J37" s="38">
        <v>0.8579638326537355</v>
      </c>
      <c r="K37" s="38">
        <f t="shared" si="2"/>
        <v>99.95175371555493</v>
      </c>
      <c r="M37" s="35">
        <v>8</v>
      </c>
      <c r="N37" s="36" t="s">
        <v>18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25</v>
      </c>
      <c r="C38" s="60">
        <v>156.51616</v>
      </c>
      <c r="D38" s="38">
        <v>0.049173841765841636</v>
      </c>
      <c r="E38" s="38">
        <f t="shared" si="1"/>
        <v>99.99999999999999</v>
      </c>
      <c r="F38" s="34"/>
      <c r="G38" s="35">
        <v>9</v>
      </c>
      <c r="H38" s="36" t="s">
        <v>16</v>
      </c>
      <c r="I38" s="40">
        <v>192.78546</v>
      </c>
      <c r="J38" s="38">
        <v>0.04824628444508497</v>
      </c>
      <c r="K38" s="38">
        <f t="shared" si="2"/>
        <v>100.00000000000001</v>
      </c>
      <c r="M38" s="35">
        <v>9</v>
      </c>
      <c r="N38" s="36" t="s">
        <v>20</v>
      </c>
      <c r="O38" s="40">
        <v>0</v>
      </c>
      <c r="P38" s="38">
        <v>0</v>
      </c>
      <c r="Q38" s="38">
        <v>0</v>
      </c>
    </row>
    <row r="39" spans="1:17" s="39" customFormat="1" ht="13.5">
      <c r="A39" s="35">
        <v>10</v>
      </c>
      <c r="B39" s="36" t="s">
        <v>14</v>
      </c>
      <c r="C39" s="60">
        <v>0</v>
      </c>
      <c r="D39" s="38">
        <v>0</v>
      </c>
      <c r="E39" s="38">
        <v>0</v>
      </c>
      <c r="F39" s="34"/>
      <c r="G39" s="35">
        <v>10</v>
      </c>
      <c r="H39" s="36" t="s">
        <v>14</v>
      </c>
      <c r="I39" s="40">
        <v>0</v>
      </c>
      <c r="J39" s="38">
        <v>0</v>
      </c>
      <c r="K39" s="38">
        <v>0</v>
      </c>
      <c r="M39" s="35">
        <v>10</v>
      </c>
      <c r="N39" s="36" t="s">
        <v>21</v>
      </c>
      <c r="O39" s="40">
        <v>0</v>
      </c>
      <c r="P39" s="38">
        <v>0</v>
      </c>
      <c r="Q39" s="38">
        <v>0</v>
      </c>
    </row>
    <row r="40" spans="1:17" s="39" customFormat="1" ht="5.2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5.2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5.25" customHeight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13" customFormat="1" ht="5.25" customHeight="1">
      <c r="A43" s="61"/>
      <c r="B43" s="42"/>
      <c r="C43" s="62"/>
      <c r="D43" s="62"/>
      <c r="E43" s="61"/>
      <c r="F43" s="50"/>
      <c r="G43" s="61"/>
      <c r="H43" s="42"/>
      <c r="I43" s="62"/>
      <c r="J43" s="62"/>
      <c r="K43" s="61"/>
      <c r="M43" s="61"/>
      <c r="N43" s="42"/>
      <c r="O43" s="62"/>
      <c r="P43" s="62"/>
      <c r="Q43" s="61"/>
    </row>
    <row r="44" spans="1:11" ht="12.75">
      <c r="A44" s="63"/>
      <c r="B44" s="64"/>
      <c r="C44" s="65"/>
      <c r="D44" s="65"/>
      <c r="E44" s="65"/>
      <c r="F44" s="66"/>
      <c r="G44" s="67"/>
      <c r="H44" s="67"/>
      <c r="I44" s="65"/>
      <c r="J44" s="68"/>
      <c r="K44" s="69"/>
    </row>
    <row r="45" spans="1:11" ht="18.75">
      <c r="A45" s="54" t="s">
        <v>26</v>
      </c>
      <c r="B45" s="54"/>
      <c r="C45" s="54"/>
      <c r="D45" s="54"/>
      <c r="E45" s="54"/>
      <c r="F45" s="53"/>
      <c r="G45" s="54" t="s">
        <v>27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92745.16978</v>
      </c>
      <c r="D50" s="38">
        <v>40.89276810975151</v>
      </c>
      <c r="E50" s="38">
        <f>+D50</f>
        <v>40.89276810975151</v>
      </c>
      <c r="F50" s="34"/>
      <c r="G50" s="35">
        <v>1</v>
      </c>
      <c r="H50" s="36" t="s">
        <v>14</v>
      </c>
      <c r="I50" s="40">
        <v>81080.39426999999</v>
      </c>
      <c r="J50" s="38">
        <v>91.94794118504512</v>
      </c>
      <c r="K50" s="38">
        <f>+J50</f>
        <v>91.94794118504512</v>
      </c>
    </row>
    <row r="51" spans="1:11" ht="13.5">
      <c r="A51" s="35">
        <v>2</v>
      </c>
      <c r="B51" s="36" t="s">
        <v>21</v>
      </c>
      <c r="C51" s="40">
        <v>54922.33445</v>
      </c>
      <c r="D51" s="38">
        <v>24.2160997929877</v>
      </c>
      <c r="E51" s="38">
        <f>+E50+D51</f>
        <v>65.1088679027392</v>
      </c>
      <c r="F51" s="34"/>
      <c r="G51" s="35">
        <v>2</v>
      </c>
      <c r="H51" s="36" t="s">
        <v>11</v>
      </c>
      <c r="I51" s="40">
        <v>5567.68613</v>
      </c>
      <c r="J51" s="38">
        <v>6.313946564113465</v>
      </c>
      <c r="K51" s="38">
        <f>+K50+J51</f>
        <v>98.26188774915859</v>
      </c>
    </row>
    <row r="52" spans="1:11" ht="13.5">
      <c r="A52" s="35">
        <v>3</v>
      </c>
      <c r="B52" s="36" t="s">
        <v>16</v>
      </c>
      <c r="C52" s="40">
        <v>36983.42807</v>
      </c>
      <c r="D52" s="38">
        <v>16.30656077893467</v>
      </c>
      <c r="E52" s="38">
        <f aca="true" t="shared" si="3" ref="E52:E63">+E51+D52</f>
        <v>81.41542868167387</v>
      </c>
      <c r="F52" s="34"/>
      <c r="G52" s="35">
        <v>3</v>
      </c>
      <c r="H52" s="36" t="s">
        <v>12</v>
      </c>
      <c r="I52" s="40">
        <v>1320.20198</v>
      </c>
      <c r="J52" s="38">
        <v>1.49715421468214</v>
      </c>
      <c r="K52" s="38">
        <f>+K51+J52</f>
        <v>99.75904196384073</v>
      </c>
    </row>
    <row r="53" spans="1:11" ht="13.5">
      <c r="A53" s="35">
        <v>4</v>
      </c>
      <c r="B53" s="36" t="s">
        <v>12</v>
      </c>
      <c r="C53" s="40">
        <v>20131.517989999997</v>
      </c>
      <c r="D53" s="38">
        <v>8.876295108577036</v>
      </c>
      <c r="E53" s="38">
        <f t="shared" si="3"/>
        <v>90.29172379025091</v>
      </c>
      <c r="F53" s="34"/>
      <c r="G53" s="35">
        <v>4</v>
      </c>
      <c r="H53" s="36" t="s">
        <v>13</v>
      </c>
      <c r="I53" s="40">
        <v>212.47863</v>
      </c>
      <c r="J53" s="38">
        <v>0.2409580361592754</v>
      </c>
      <c r="K53" s="38">
        <f>+K52+J53</f>
        <v>100</v>
      </c>
    </row>
    <row r="54" spans="1:11" ht="13.5">
      <c r="A54" s="35">
        <v>5</v>
      </c>
      <c r="B54" s="36" t="s">
        <v>19</v>
      </c>
      <c r="C54" s="40">
        <v>9512.56309</v>
      </c>
      <c r="D54" s="38">
        <v>4.1942349934932786</v>
      </c>
      <c r="E54" s="38">
        <f t="shared" si="3"/>
        <v>94.4859587837442</v>
      </c>
      <c r="F54" s="34"/>
      <c r="G54" s="35">
        <v>5</v>
      </c>
      <c r="H54" s="36" t="s">
        <v>16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18</v>
      </c>
      <c r="C55" s="40">
        <v>7518.022</v>
      </c>
      <c r="D55" s="38">
        <v>3.3148112297305485</v>
      </c>
      <c r="E55" s="38">
        <f t="shared" si="3"/>
        <v>97.80077001347475</v>
      </c>
      <c r="F55" s="34"/>
      <c r="G55" s="35">
        <v>6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13</v>
      </c>
      <c r="C56" s="40">
        <v>4793.53281</v>
      </c>
      <c r="D56" s="38">
        <v>2.113542150936753</v>
      </c>
      <c r="E56" s="38">
        <f t="shared" si="3"/>
        <v>99.9143121644115</v>
      </c>
      <c r="F56" s="34"/>
      <c r="G56" s="35">
        <v>7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192.7821</v>
      </c>
      <c r="D57" s="38">
        <v>0.08500058525647274</v>
      </c>
      <c r="E57" s="38">
        <f t="shared" si="3"/>
        <v>99.99931274966796</v>
      </c>
      <c r="F57" s="34"/>
      <c r="G57" s="35">
        <v>8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17</v>
      </c>
      <c r="C58" s="40">
        <v>1.5586900000000001</v>
      </c>
      <c r="D58" s="38">
        <v>0.0006872503320246614</v>
      </c>
      <c r="E58" s="38">
        <f t="shared" si="3"/>
        <v>99.99999999999999</v>
      </c>
      <c r="F58" s="34"/>
      <c r="G58" s="35">
        <v>9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14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21</v>
      </c>
      <c r="I59" s="40">
        <v>0</v>
      </c>
      <c r="J59" s="38">
        <v>0</v>
      </c>
      <c r="K59" s="38">
        <v>0</v>
      </c>
    </row>
    <row r="60" spans="1:11" s="71" customFormat="1" ht="13.5" customHeight="1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s="71" customFormat="1" ht="13.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customHeight="1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9" customHeight="1">
      <c r="A63" s="46"/>
      <c r="B63" s="47"/>
      <c r="C63" s="49"/>
      <c r="D63" s="49">
        <v>0</v>
      </c>
      <c r="E63" s="46">
        <v>0</v>
      </c>
      <c r="F63" s="7"/>
      <c r="G63" s="46"/>
      <c r="H63" s="47"/>
      <c r="I63" s="49"/>
      <c r="J63" s="49">
        <v>0</v>
      </c>
      <c r="K63" s="46">
        <v>0</v>
      </c>
    </row>
    <row r="64" spans="1:7" ht="12.75">
      <c r="A64" s="72" t="s">
        <v>28</v>
      </c>
      <c r="G64" s="70"/>
    </row>
    <row r="65" spans="1:6" ht="12.75" customHeight="1">
      <c r="A65" s="73" t="s">
        <v>29</v>
      </c>
      <c r="F65" s="53"/>
    </row>
    <row r="66" spans="1:6" ht="12.75" customHeight="1">
      <c r="A66" s="74" t="s">
        <v>30</v>
      </c>
      <c r="F66" s="50"/>
    </row>
    <row r="67" spans="1:8" ht="14.25">
      <c r="A67" s="75" t="s">
        <v>31</v>
      </c>
      <c r="B67" s="76"/>
      <c r="C67" s="76"/>
      <c r="D67" s="76"/>
      <c r="E67" s="76"/>
      <c r="F67" s="76"/>
      <c r="G67" s="76"/>
      <c r="H67" s="76"/>
    </row>
    <row r="68" ht="12.75"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7"/>
    </row>
    <row r="87" ht="13.5">
      <c r="A87" s="78"/>
    </row>
    <row r="88" ht="13.5">
      <c r="A88" s="78"/>
    </row>
  </sheetData>
  <sheetProtection/>
  <mergeCells count="43"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J7:J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P7:P8"/>
    <mergeCell ref="O27:O28"/>
    <mergeCell ref="M27:N28"/>
    <mergeCell ref="G25:K25"/>
    <mergeCell ref="G27:H28"/>
    <mergeCell ref="I27:I28"/>
    <mergeCell ref="P27:P28"/>
    <mergeCell ref="Q27:Q28"/>
    <mergeCell ref="I47:I48"/>
    <mergeCell ref="J47:J48"/>
    <mergeCell ref="K47:K48"/>
    <mergeCell ref="J27:J28"/>
    <mergeCell ref="K27:K2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2013-03-13T14:02:01Z</dcterms:created>
  <dcterms:modified xsi:type="dcterms:W3CDTF">2013-03-13T14:02:03Z</dcterms:modified>
  <cp:category/>
  <cp:version/>
  <cp:contentType/>
  <cp:contentStatus/>
</cp:coreProperties>
</file>