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INV_tipo" sheetId="1" r:id="rId1"/>
    <sheet name="INV_modalidad" sheetId="2" r:id="rId2"/>
    <sheet name="INV_afp" sheetId="3" r:id="rId3"/>
  </sheets>
  <definedNames>
    <definedName name="_xlnm.Print_Area" localSheetId="2">'INV_afp'!$B$2:$K$52</definedName>
    <definedName name="_xlnm.Print_Area" localSheetId="1">'INV_modalidad'!$B$2:$G$52</definedName>
    <definedName name="_xlnm.Print_Area" localSheetId="0">'INV_tipo'!$B$1:$G$51</definedName>
  </definedNames>
  <calcPr fullCalcOnLoad="1"/>
</workbook>
</file>

<file path=xl/sharedStrings.xml><?xml version="1.0" encoding="utf-8"?>
<sst xmlns="http://schemas.openxmlformats.org/spreadsheetml/2006/main" count="183" uniqueCount="55">
  <si>
    <t>Horizonte</t>
  </si>
  <si>
    <t>Integra</t>
  </si>
  <si>
    <t>Profuturo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</si>
  <si>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</si>
  <si>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</si>
  <si>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</si>
  <si>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</si>
  <si>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</si>
  <si>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</si>
  <si>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TOTAL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</si>
  <si>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</si>
  <si>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</si>
  <si>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</si>
  <si>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</si>
  <si>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</si>
  <si>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</si>
  <si>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</si>
  <si>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Rentas Vitalicias de Invalidez Adjudicadas</t>
  </si>
  <si>
    <t>El Pacífico Vida</t>
  </si>
  <si>
    <t>Interseguro</t>
  </si>
  <si>
    <t>La Positiva Vida</t>
  </si>
  <si>
    <t>Protecta</t>
  </si>
  <si>
    <t>Rentas de Invalidez en Nuevos Soles Indexados</t>
  </si>
  <si>
    <t>Rentas de Invalidez en Dólares Ajustados</t>
  </si>
  <si>
    <t>Rentas de Invalidez en Nuevos Soles Ajustados</t>
  </si>
  <si>
    <t>2/ La información a partir de enero de 2012 se presenta según los tres tipos de monedas permitidos, dólares ajustados, soles indexados y soles</t>
  </si>
  <si>
    <t xml:space="preserve">ajustados, según la Resolución N° 17079-2010. El mes de enero de 2012 incluye el reporte de rentas en "dólares americanos" </t>
  </si>
  <si>
    <t xml:space="preserve">debido a rezagos en la información. </t>
  </si>
  <si>
    <t>Rímac</t>
  </si>
  <si>
    <t>Seguros SURA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</si>
  <si>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</si>
  <si>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</si>
  <si>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</si>
  <si>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(%)</t>
  </si>
  <si>
    <t>Participación                           (%)</t>
  </si>
  <si>
    <t>Invalidez Total sin Cobertura</t>
  </si>
  <si>
    <t>Invalidez Total con Cobertura</t>
  </si>
  <si>
    <t>Invalidez Parcial sin Cobertura</t>
  </si>
  <si>
    <t>Invalidez Parcial con Cobertura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</si>
  <si>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</si>
  <si>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</si>
  <si>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3/ La información a partir de enero de 2012 se presenta según los tres tipos de monedas permitidos, dólares ajustados, soles indexados y soles</t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</si>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</sst>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Al&quot;\ dd\ &quot;de&quot;\ mm\ &quot;del&quot;\ yyyy"/>
    <numFmt numFmtId="181" formatCode="&quot;Al&quot;\ dd\ &quot;de&quot;\ mmmm\ &quot;del&quot;\ yyyy"/>
    <numFmt numFmtId="182" formatCode="#,##0.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_);_(@_)"/>
    <numFmt numFmtId="190" formatCode="_(* #,##0_);_(* \(#,##0\);_(* &quot;-&quot;??_);_(@_)"/>
    <numFmt numFmtId="191" formatCode="_(* #,##0.00_);_(* \(#,##0.00\);_(* &quot;-&quot;_);_(@_)"/>
  </numFmts>
  <fonts count="53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.5"/>
      <name val="Times New Roman"/>
      <family val="1"/>
    </font>
    <font>
      <sz val="18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18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77" fontId="8" fillId="0" borderId="0" xfId="0" applyNumberFormat="1" applyFont="1" applyBorder="1" applyAlignment="1">
      <alignment/>
    </xf>
    <xf numFmtId="189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177" fontId="12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77" fontId="9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18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8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82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9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2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91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top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181" fontId="0" fillId="0" borderId="10" xfId="0" applyNumberFormat="1" applyFont="1" applyFill="1" applyBorder="1" applyAlignment="1">
      <alignment horizontal="center"/>
    </xf>
    <xf numFmtId="181" fontId="30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182" fontId="8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/>
    </xf>
    <xf numFmtId="181" fontId="32" fillId="0" borderId="0" xfId="0" applyNumberFormat="1" applyFont="1" applyFill="1" applyAlignment="1">
      <alignment horizontal="center"/>
    </xf>
    <xf numFmtId="181" fontId="32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3" fontId="3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9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81" fontId="35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29" customWidth="1"/>
    <col min="2" max="2" width="3.7109375" style="29" customWidth="1"/>
    <col min="3" max="3" width="19.00390625" style="29" customWidth="1"/>
    <col min="4" max="4" width="13.8515625" style="29" customWidth="1"/>
    <col min="5" max="5" width="15.28125" style="29" customWidth="1"/>
    <col min="6" max="6" width="12.7109375" style="29" customWidth="1"/>
    <col min="7" max="7" width="13.8515625" style="29" customWidth="1"/>
    <col min="8" max="8" width="13.00390625" style="29" customWidth="1"/>
    <col min="9" max="9" width="12.8515625" style="29" customWidth="1"/>
    <col min="10" max="10" width="12.7109375" style="29" customWidth="1"/>
    <col min="11" max="11" width="12.8515625" style="29" customWidth="1"/>
    <col min="12" max="13" width="11.421875" style="29" customWidth="1"/>
    <col min="14" max="14" width="14.8515625" style="29" bestFit="1" customWidth="1"/>
    <col min="15" max="16384" width="11.421875" style="29" customWidth="1"/>
  </cols>
  <sheetData>
    <row r="2" spans="2:11" ht="23.25" customHeight="1">
      <c r="B2" s="57" t="s">
        <v>17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30.75">
      <c r="B3" s="57" t="s">
        <v>40</v>
      </c>
      <c r="C3" s="57"/>
      <c r="D3" s="57"/>
      <c r="E3" s="57"/>
      <c r="F3" s="57"/>
      <c r="G3" s="57"/>
      <c r="H3" s="57"/>
      <c r="I3" s="57"/>
      <c r="J3" s="57"/>
      <c r="K3" s="57"/>
    </row>
    <row r="4" spans="2:12" ht="18.75" customHeight="1">
      <c r="B4" s="56">
        <v>41305</v>
      </c>
      <c r="C4" s="56"/>
      <c r="D4" s="56"/>
      <c r="E4" s="56"/>
      <c r="F4" s="56"/>
      <c r="G4" s="56"/>
      <c r="H4" s="56"/>
      <c r="I4" s="56"/>
      <c r="J4" s="56"/>
      <c r="K4" s="56"/>
      <c r="L4" s="55"/>
    </row>
    <row r="5" spans="2:11" ht="4.5" customHeight="1">
      <c r="B5" s="55"/>
      <c r="C5" s="55"/>
      <c r="D5" s="55"/>
      <c r="E5" s="55"/>
      <c r="F5" s="55"/>
      <c r="G5" s="55"/>
      <c r="H5" s="54"/>
      <c r="I5" s="54"/>
      <c r="J5" s="54"/>
      <c r="K5" s="54"/>
    </row>
    <row r="6" spans="2:11" ht="23.25">
      <c r="B6" s="55"/>
      <c r="C6" s="55"/>
      <c r="D6" s="55"/>
      <c r="E6" s="55"/>
      <c r="F6" s="55"/>
      <c r="G6" s="55"/>
      <c r="H6" s="54"/>
      <c r="I6" s="54"/>
      <c r="J6" s="54"/>
      <c r="K6" s="54"/>
    </row>
    <row r="7" spans="2:11" ht="20.25" customHeight="1">
      <c r="B7" s="51" t="s">
        <v>23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ht="6" customHeight="1" thickBot="1">
      <c r="B8" s="50"/>
      <c r="C8" s="50"/>
      <c r="D8" s="50"/>
      <c r="E8" s="50"/>
      <c r="F8" s="50"/>
      <c r="G8" s="50"/>
      <c r="H8" s="49"/>
      <c r="I8" s="49"/>
      <c r="J8" s="49"/>
      <c r="K8" s="49"/>
    </row>
    <row r="9" spans="2:11" ht="20.25" customHeight="1">
      <c r="B9" s="33"/>
      <c r="C9" s="33"/>
      <c r="D9" s="48" t="s">
        <v>38</v>
      </c>
      <c r="E9" s="48"/>
      <c r="F9" s="48" t="s">
        <v>37</v>
      </c>
      <c r="G9" s="48"/>
      <c r="H9" s="48" t="s">
        <v>36</v>
      </c>
      <c r="I9" s="48"/>
      <c r="J9" s="48" t="s">
        <v>35</v>
      </c>
      <c r="K9" s="48"/>
    </row>
    <row r="10" spans="2:11" ht="16.5" customHeight="1">
      <c r="B10" s="47" t="s">
        <v>3</v>
      </c>
      <c r="C10" s="47"/>
      <c r="D10" s="47" t="s">
        <v>4</v>
      </c>
      <c r="E10" s="47" t="s">
        <v>39</v>
      </c>
      <c r="F10" s="47" t="s">
        <v>4</v>
      </c>
      <c r="G10" s="47" t="s">
        <v>33</v>
      </c>
      <c r="H10" s="47" t="s">
        <v>4</v>
      </c>
      <c r="I10" s="47" t="s">
        <v>33</v>
      </c>
      <c r="J10" s="47" t="s">
        <v>4</v>
      </c>
      <c r="K10" s="47" t="s">
        <v>33</v>
      </c>
    </row>
    <row r="11" spans="2:11" ht="16.5" customHeight="1">
      <c r="B11" s="46"/>
      <c r="C11" s="46"/>
      <c r="D11" s="45"/>
      <c r="E11" s="45"/>
      <c r="F11" s="45"/>
      <c r="G11" s="45"/>
      <c r="H11" s="45"/>
      <c r="I11" s="45"/>
      <c r="J11" s="45"/>
      <c r="K11" s="45"/>
    </row>
    <row r="12" spans="2:11" ht="4.5" customHeight="1">
      <c r="B12" s="20"/>
      <c r="C12" s="20"/>
      <c r="D12" s="44"/>
      <c r="E12" s="44"/>
      <c r="F12" s="44"/>
      <c r="G12" s="44"/>
      <c r="H12" s="44"/>
      <c r="I12" s="44"/>
      <c r="J12" s="44"/>
      <c r="K12" s="44"/>
    </row>
    <row r="13" spans="2:11" ht="13.5">
      <c r="B13" s="20"/>
      <c r="C13" s="20" t="s">
        <v>18</v>
      </c>
      <c r="D13" s="43">
        <v>166158</v>
      </c>
      <c r="E13" s="42">
        <f>D13/D$20*100</f>
        <v>28.86198795866009</v>
      </c>
      <c r="F13" s="43"/>
      <c r="G13" s="43"/>
      <c r="H13" s="43">
        <v>287746.29000000004</v>
      </c>
      <c r="I13" s="42">
        <f>H13/H$20*100</f>
        <v>16.17073124759101</v>
      </c>
      <c r="J13" s="43"/>
      <c r="K13" s="43"/>
    </row>
    <row r="14" spans="2:11" ht="13.5">
      <c r="B14" s="33"/>
      <c r="C14" s="33" t="s">
        <v>19</v>
      </c>
      <c r="D14" s="43">
        <v>33230.54</v>
      </c>
      <c r="E14" s="42">
        <f>D14/D$20*100</f>
        <v>5.7722134675415715</v>
      </c>
      <c r="F14" s="43"/>
      <c r="G14" s="43"/>
      <c r="H14" s="43">
        <v>231344.26</v>
      </c>
      <c r="I14" s="42">
        <f>H14/H$20*100</f>
        <v>13.001056778639331</v>
      </c>
      <c r="J14" s="43"/>
      <c r="K14" s="43"/>
    </row>
    <row r="15" spans="2:11" ht="13.5">
      <c r="B15" s="33"/>
      <c r="C15" s="33" t="s">
        <v>29</v>
      </c>
      <c r="D15" s="43"/>
      <c r="E15" s="42">
        <f>D15/D$20*100</f>
        <v>0</v>
      </c>
      <c r="F15" s="43"/>
      <c r="G15" s="43"/>
      <c r="H15" s="43">
        <v>741553.91</v>
      </c>
      <c r="I15" s="42">
        <f>H15/H$20*100</f>
        <v>41.67375705942305</v>
      </c>
      <c r="J15" s="43"/>
      <c r="K15" s="43"/>
    </row>
    <row r="16" spans="2:11" ht="13.5">
      <c r="B16" s="33"/>
      <c r="C16" s="33" t="s">
        <v>20</v>
      </c>
      <c r="D16" s="43">
        <v>51649.6</v>
      </c>
      <c r="E16" s="42">
        <f>D16/D$20*100</f>
        <v>8.971642251770062</v>
      </c>
      <c r="F16" s="43"/>
      <c r="G16" s="43"/>
      <c r="H16" s="43">
        <v>204873.24</v>
      </c>
      <c r="I16" s="42">
        <f>H16/H$20*100</f>
        <v>11.513441594201657</v>
      </c>
      <c r="J16" s="43"/>
      <c r="K16" s="43"/>
    </row>
    <row r="17" spans="2:11" ht="13.5">
      <c r="B17" s="33"/>
      <c r="C17" s="33" t="s">
        <v>21</v>
      </c>
      <c r="D17" s="43">
        <v>115917.26000000001</v>
      </c>
      <c r="E17" s="42">
        <f>D17/D$20*100</f>
        <v>20.135067600241165</v>
      </c>
      <c r="F17" s="43"/>
      <c r="G17" s="43"/>
      <c r="H17" s="43">
        <v>101941.73000000001</v>
      </c>
      <c r="I17" s="42">
        <f>H17/H$20*100</f>
        <v>5.728909028660234</v>
      </c>
      <c r="J17" s="43"/>
      <c r="K17" s="43"/>
    </row>
    <row r="18" spans="2:11" ht="13.5">
      <c r="B18" s="33"/>
      <c r="C18" s="33" t="s">
        <v>28</v>
      </c>
      <c r="D18" s="43">
        <v>208742.99</v>
      </c>
      <c r="E18" s="42">
        <f>D18/D$20*100</f>
        <v>36.259088721787116</v>
      </c>
      <c r="F18" s="43"/>
      <c r="G18" s="43"/>
      <c r="H18" s="43">
        <v>211967.15</v>
      </c>
      <c r="I18" s="42">
        <f>H18/H$20*100</f>
        <v>11.912104291484733</v>
      </c>
      <c r="J18" s="43"/>
      <c r="K18" s="43"/>
    </row>
    <row r="19" spans="2:11" ht="7.5" customHeight="1">
      <c r="B19" s="33"/>
      <c r="C19" s="33"/>
      <c r="D19" s="41"/>
      <c r="E19" s="53"/>
      <c r="F19" s="41"/>
      <c r="G19" s="41"/>
      <c r="H19" s="41"/>
      <c r="I19" s="40"/>
      <c r="J19" s="41"/>
      <c r="K19" s="41"/>
    </row>
    <row r="20" spans="2:14" ht="14.25" thickBot="1">
      <c r="B20" s="39"/>
      <c r="C20" s="38" t="s">
        <v>9</v>
      </c>
      <c r="D20" s="37">
        <f>SUM(D13:D18)</f>
        <v>575698.39</v>
      </c>
      <c r="E20" s="37">
        <f>SUM(E13:E18)</f>
        <v>100</v>
      </c>
      <c r="F20" s="37">
        <f>SUM(F14:F18)</f>
        <v>0</v>
      </c>
      <c r="G20" s="37">
        <f>SUM(G14:G18)</f>
        <v>0</v>
      </c>
      <c r="H20" s="37">
        <f>SUM(H13:H18)</f>
        <v>1779426.5799999998</v>
      </c>
      <c r="I20" s="37">
        <f>SUM(I13:I18)</f>
        <v>100.00000000000003</v>
      </c>
      <c r="J20" s="37">
        <f>SUM(J13:J18)</f>
        <v>0</v>
      </c>
      <c r="K20" s="37">
        <f>SUM(K13:K18)</f>
        <v>0</v>
      </c>
      <c r="M20" s="36"/>
      <c r="N20" s="34"/>
    </row>
    <row r="21" spans="3:11" ht="13.5">
      <c r="C21" s="52"/>
      <c r="D21" s="32"/>
      <c r="E21" s="31"/>
      <c r="F21" s="32"/>
      <c r="G21" s="31"/>
      <c r="H21" s="30"/>
      <c r="I21" s="30"/>
      <c r="J21" s="30"/>
      <c r="K21" s="30"/>
    </row>
    <row r="22" spans="2:11" ht="23.25" customHeight="1">
      <c r="B22" s="51" t="s">
        <v>22</v>
      </c>
      <c r="C22" s="51"/>
      <c r="D22" s="51"/>
      <c r="E22" s="51"/>
      <c r="F22" s="51"/>
      <c r="G22" s="51"/>
      <c r="H22" s="51"/>
      <c r="I22" s="51"/>
      <c r="J22" s="51"/>
      <c r="K22" s="51"/>
    </row>
    <row r="23" spans="2:11" ht="4.5" customHeight="1" thickBot="1">
      <c r="B23" s="50"/>
      <c r="C23" s="50"/>
      <c r="D23" s="50"/>
      <c r="E23" s="50"/>
      <c r="F23" s="50"/>
      <c r="G23" s="50"/>
      <c r="H23" s="49"/>
      <c r="I23" s="49"/>
      <c r="J23" s="49"/>
      <c r="K23" s="49"/>
    </row>
    <row r="24" spans="2:11" ht="19.5" customHeight="1">
      <c r="B24" s="33"/>
      <c r="C24" s="33"/>
      <c r="D24" s="48" t="s">
        <v>38</v>
      </c>
      <c r="E24" s="48"/>
      <c r="F24" s="48" t="s">
        <v>37</v>
      </c>
      <c r="G24" s="48"/>
      <c r="H24" s="48" t="s">
        <v>36</v>
      </c>
      <c r="I24" s="48"/>
      <c r="J24" s="48" t="s">
        <v>35</v>
      </c>
      <c r="K24" s="48"/>
    </row>
    <row r="25" spans="2:11" ht="12.75" customHeight="1">
      <c r="B25" s="47" t="s">
        <v>3</v>
      </c>
      <c r="C25" s="47"/>
      <c r="D25" s="47" t="s">
        <v>4</v>
      </c>
      <c r="E25" s="47" t="s">
        <v>34</v>
      </c>
      <c r="F25" s="47" t="s">
        <v>4</v>
      </c>
      <c r="G25" s="47" t="s">
        <v>10</v>
      </c>
      <c r="H25" s="47" t="s">
        <v>4</v>
      </c>
      <c r="I25" s="47" t="s">
        <v>33</v>
      </c>
      <c r="J25" s="47" t="s">
        <v>4</v>
      </c>
      <c r="K25" s="47" t="s">
        <v>33</v>
      </c>
    </row>
    <row r="26" spans="2:11" ht="12.75" customHeight="1">
      <c r="B26" s="46"/>
      <c r="C26" s="46"/>
      <c r="D26" s="45"/>
      <c r="E26" s="45"/>
      <c r="F26" s="45"/>
      <c r="G26" s="45"/>
      <c r="H26" s="45"/>
      <c r="I26" s="45"/>
      <c r="J26" s="45"/>
      <c r="K26" s="45"/>
    </row>
    <row r="27" spans="2:11" ht="5.25" customHeight="1">
      <c r="B27" s="20"/>
      <c r="C27" s="20"/>
      <c r="D27" s="44"/>
      <c r="E27" s="44"/>
      <c r="F27" s="44"/>
      <c r="G27" s="44"/>
      <c r="H27" s="44"/>
      <c r="I27" s="44"/>
      <c r="J27" s="44"/>
      <c r="K27" s="44"/>
    </row>
    <row r="28" spans="2:11" ht="12.75" customHeight="1">
      <c r="B28" s="20"/>
      <c r="C28" s="33" t="s">
        <v>19</v>
      </c>
      <c r="D28" s="43">
        <v>394248.7</v>
      </c>
      <c r="E28" s="42">
        <f>D28/D$31*100</f>
        <v>100</v>
      </c>
      <c r="F28" s="43">
        <v>0</v>
      </c>
      <c r="G28" s="43">
        <v>0</v>
      </c>
      <c r="H28" s="43">
        <v>3398062.54</v>
      </c>
      <c r="I28" s="42">
        <f>H28/H$31*100</f>
        <v>95.36223483654715</v>
      </c>
      <c r="J28" s="43"/>
      <c r="K28" s="43"/>
    </row>
    <row r="29" spans="2:11" ht="12.75" customHeight="1">
      <c r="B29" s="20"/>
      <c r="C29" s="33" t="s">
        <v>29</v>
      </c>
      <c r="D29" s="43"/>
      <c r="E29" s="42">
        <f>D29/D$31*100</f>
        <v>0</v>
      </c>
      <c r="F29" s="43">
        <v>0</v>
      </c>
      <c r="G29" s="43">
        <v>0</v>
      </c>
      <c r="H29" s="43">
        <v>165258.46</v>
      </c>
      <c r="I29" s="42">
        <f>H29/H$31*100</f>
        <v>4.637765163452857</v>
      </c>
      <c r="J29" s="43"/>
      <c r="K29" s="43"/>
    </row>
    <row r="30" spans="2:11" ht="6.75" customHeight="1">
      <c r="B30" s="33"/>
      <c r="C30" s="33"/>
      <c r="D30" s="41"/>
      <c r="E30" s="40"/>
      <c r="F30" s="41"/>
      <c r="G30" s="41"/>
      <c r="H30" s="41"/>
      <c r="I30" s="40"/>
      <c r="J30" s="41"/>
      <c r="K30" s="41"/>
    </row>
    <row r="31" spans="2:13" ht="14.25" thickBot="1">
      <c r="B31" s="39"/>
      <c r="C31" s="38" t="s">
        <v>9</v>
      </c>
      <c r="D31" s="37">
        <f>SUM(D28:D29)</f>
        <v>394248.7</v>
      </c>
      <c r="E31" s="37">
        <f>SUM(E28:E29)</f>
        <v>100</v>
      </c>
      <c r="F31" s="37">
        <f>SUM(F28:F29)</f>
        <v>0</v>
      </c>
      <c r="G31" s="37">
        <f>SUM(G28:G29)</f>
        <v>0</v>
      </c>
      <c r="H31" s="37">
        <f>SUM(H28:H29)</f>
        <v>3563321</v>
      </c>
      <c r="I31" s="37">
        <f>SUM(I28:I29)</f>
        <v>100</v>
      </c>
      <c r="J31" s="37">
        <f>SUM(J28:J29)</f>
        <v>0</v>
      </c>
      <c r="K31" s="37">
        <f>SUM(K28:K29)</f>
        <v>0</v>
      </c>
      <c r="M31" s="36"/>
    </row>
    <row r="32" spans="2:11" ht="13.5">
      <c r="B32" s="20"/>
      <c r="C32" s="35"/>
      <c r="D32" s="32"/>
      <c r="E32" s="31"/>
      <c r="F32" s="32"/>
      <c r="G32" s="31"/>
      <c r="H32" s="30"/>
      <c r="I32" s="30"/>
      <c r="J32" s="30"/>
      <c r="K32" s="30"/>
    </row>
    <row r="33" spans="2:14" ht="17.25">
      <c r="B33" s="51" t="s">
        <v>24</v>
      </c>
      <c r="C33" s="51"/>
      <c r="D33" s="51"/>
      <c r="E33" s="51"/>
      <c r="F33" s="51"/>
      <c r="G33" s="51"/>
      <c r="H33" s="51"/>
      <c r="I33" s="51"/>
      <c r="J33" s="51"/>
      <c r="K33" s="51"/>
      <c r="N33" s="34"/>
    </row>
    <row r="34" spans="2:14" ht="13.5" thickBot="1">
      <c r="B34" s="50"/>
      <c r="C34" s="50"/>
      <c r="D34" s="50"/>
      <c r="E34" s="50"/>
      <c r="F34" s="50"/>
      <c r="G34" s="50"/>
      <c r="H34" s="49"/>
      <c r="I34" s="49"/>
      <c r="J34" s="49"/>
      <c r="K34" s="49"/>
      <c r="N34" s="34"/>
    </row>
    <row r="35" spans="2:14" ht="12.75">
      <c r="B35" s="33"/>
      <c r="C35" s="33"/>
      <c r="D35" s="48" t="s">
        <v>38</v>
      </c>
      <c r="E35" s="48"/>
      <c r="F35" s="48" t="s">
        <v>37</v>
      </c>
      <c r="G35" s="48"/>
      <c r="H35" s="48" t="s">
        <v>36</v>
      </c>
      <c r="I35" s="48"/>
      <c r="J35" s="48" t="s">
        <v>35</v>
      </c>
      <c r="K35" s="48"/>
      <c r="N35" s="34"/>
    </row>
    <row r="36" spans="2:14" ht="12.75">
      <c r="B36" s="47" t="s">
        <v>3</v>
      </c>
      <c r="C36" s="47"/>
      <c r="D36" s="47" t="s">
        <v>4</v>
      </c>
      <c r="E36" s="47" t="s">
        <v>34</v>
      </c>
      <c r="F36" s="47" t="s">
        <v>4</v>
      </c>
      <c r="G36" s="47" t="s">
        <v>10</v>
      </c>
      <c r="H36" s="47" t="s">
        <v>4</v>
      </c>
      <c r="I36" s="47" t="s">
        <v>33</v>
      </c>
      <c r="J36" s="47" t="s">
        <v>4</v>
      </c>
      <c r="K36" s="47" t="s">
        <v>33</v>
      </c>
      <c r="N36" s="34"/>
    </row>
    <row r="37" spans="2:14" ht="12.75">
      <c r="B37" s="46"/>
      <c r="C37" s="46"/>
      <c r="D37" s="45"/>
      <c r="E37" s="45"/>
      <c r="F37" s="45"/>
      <c r="G37" s="45"/>
      <c r="H37" s="45"/>
      <c r="I37" s="45"/>
      <c r="J37" s="45"/>
      <c r="K37" s="45"/>
      <c r="N37" s="34"/>
    </row>
    <row r="38" spans="2:14" ht="12.75">
      <c r="B38" s="20"/>
      <c r="C38" s="20"/>
      <c r="D38" s="44"/>
      <c r="E38" s="44"/>
      <c r="F38" s="44"/>
      <c r="G38" s="44"/>
      <c r="H38" s="44"/>
      <c r="I38" s="44"/>
      <c r="J38" s="44"/>
      <c r="K38" s="44"/>
      <c r="N38" s="34"/>
    </row>
    <row r="39" spans="2:14" ht="13.5">
      <c r="B39" s="20"/>
      <c r="C39" s="20" t="s">
        <v>18</v>
      </c>
      <c r="D39" s="43">
        <v>136886.8</v>
      </c>
      <c r="E39" s="42">
        <f>D39/D$46*100</f>
        <v>6.479141688523769</v>
      </c>
      <c r="F39" s="43"/>
      <c r="G39" s="42">
        <f>F39/F$46*100</f>
        <v>0</v>
      </c>
      <c r="H39" s="43">
        <v>2307070.37</v>
      </c>
      <c r="I39" s="42">
        <f>H39/H$46*100</f>
        <v>18.971432288207517</v>
      </c>
      <c r="J39" s="43">
        <v>55807.85</v>
      </c>
      <c r="K39" s="42">
        <f>J39/J$46*100</f>
        <v>10.57806931065027</v>
      </c>
      <c r="N39" s="34"/>
    </row>
    <row r="40" spans="2:14" ht="13.5">
      <c r="B40" s="20"/>
      <c r="C40" s="33" t="s">
        <v>19</v>
      </c>
      <c r="D40" s="43">
        <v>175023.1</v>
      </c>
      <c r="E40" s="42">
        <f>D40/D$46*100</f>
        <v>8.284213406001635</v>
      </c>
      <c r="F40" s="43"/>
      <c r="G40" s="42">
        <f>F40/F$46*100</f>
        <v>0</v>
      </c>
      <c r="H40" s="43">
        <v>2190952.26</v>
      </c>
      <c r="I40" s="42">
        <f>H40/H$46*100</f>
        <v>18.01657330776834</v>
      </c>
      <c r="J40" s="43"/>
      <c r="K40" s="42">
        <f>J40/J$46*100</f>
        <v>0</v>
      </c>
      <c r="N40" s="34"/>
    </row>
    <row r="41" spans="2:14" ht="13.5">
      <c r="B41" s="20"/>
      <c r="C41" s="33" t="s">
        <v>29</v>
      </c>
      <c r="D41" s="43"/>
      <c r="E41" s="42">
        <f>D41/D$46*100</f>
        <v>0</v>
      </c>
      <c r="F41" s="43">
        <v>22097.23</v>
      </c>
      <c r="G41" s="42">
        <f>F41/F$46*100</f>
        <v>100</v>
      </c>
      <c r="H41" s="43">
        <v>3207270.6999999997</v>
      </c>
      <c r="I41" s="42">
        <f>H41/H$46*100</f>
        <v>26.373932805093375</v>
      </c>
      <c r="J41" s="43">
        <v>124661.59999999999</v>
      </c>
      <c r="K41" s="42">
        <f>J41/J$46*100</f>
        <v>23.62891681325404</v>
      </c>
      <c r="N41" s="34"/>
    </row>
    <row r="42" spans="2:14" ht="13.5">
      <c r="B42" s="20"/>
      <c r="C42" s="33" t="s">
        <v>20</v>
      </c>
      <c r="D42" s="43">
        <v>197804.27</v>
      </c>
      <c r="E42" s="42">
        <f>D42/D$46*100</f>
        <v>9.36249435245043</v>
      </c>
      <c r="F42" s="43"/>
      <c r="G42" s="42">
        <f>F42/F$46*100</f>
        <v>0</v>
      </c>
      <c r="H42" s="43">
        <v>2096793.73</v>
      </c>
      <c r="I42" s="42">
        <f>H42/H$46*100</f>
        <v>17.242291690926216</v>
      </c>
      <c r="J42" s="43">
        <v>168841.6</v>
      </c>
      <c r="K42" s="42">
        <f>J42/J$46*100</f>
        <v>32.00299146663218</v>
      </c>
      <c r="N42" s="34"/>
    </row>
    <row r="43" spans="2:14" ht="13.5">
      <c r="B43" s="20"/>
      <c r="C43" s="33" t="s">
        <v>21</v>
      </c>
      <c r="D43" s="43"/>
      <c r="E43" s="42">
        <f>D43/D$46*100</f>
        <v>0</v>
      </c>
      <c r="F43" s="43"/>
      <c r="G43" s="42">
        <f>F43/F$46*100</f>
        <v>0</v>
      </c>
      <c r="H43" s="43">
        <v>867551.06</v>
      </c>
      <c r="I43" s="42">
        <f>H43/H$46*100</f>
        <v>7.134020013161825</v>
      </c>
      <c r="J43" s="43">
        <v>55014.26</v>
      </c>
      <c r="K43" s="42">
        <f>J43/J$46*100</f>
        <v>10.427648715263798</v>
      </c>
      <c r="N43" s="34"/>
    </row>
    <row r="44" spans="2:14" ht="13.5">
      <c r="B44" s="20"/>
      <c r="C44" s="33" t="s">
        <v>28</v>
      </c>
      <c r="D44" s="43">
        <v>1603016.29</v>
      </c>
      <c r="E44" s="42">
        <f>D44/D$46*100</f>
        <v>75.87415055302417</v>
      </c>
      <c r="F44" s="43"/>
      <c r="G44" s="42">
        <f>F44/F$46*100</f>
        <v>0</v>
      </c>
      <c r="H44" s="43">
        <v>1491121.9900000002</v>
      </c>
      <c r="I44" s="42">
        <f>H44/H$46*100</f>
        <v>12.261749894842717</v>
      </c>
      <c r="J44" s="43">
        <v>123255.37</v>
      </c>
      <c r="K44" s="42">
        <f>J44/J$46*100</f>
        <v>23.36237369419972</v>
      </c>
      <c r="N44" s="34"/>
    </row>
    <row r="45" spans="2:14" ht="13.5">
      <c r="B45" s="33"/>
      <c r="C45" s="33"/>
      <c r="D45" s="41"/>
      <c r="E45" s="40"/>
      <c r="F45" s="41"/>
      <c r="G45" s="41"/>
      <c r="H45" s="41"/>
      <c r="I45" s="40"/>
      <c r="J45" s="41"/>
      <c r="K45" s="40"/>
      <c r="N45" s="34"/>
    </row>
    <row r="46" spans="2:14" ht="14.25" thickBot="1">
      <c r="B46" s="39"/>
      <c r="C46" s="38" t="s">
        <v>9</v>
      </c>
      <c r="D46" s="37">
        <f>SUM(D39:D44)</f>
        <v>2112730.46</v>
      </c>
      <c r="E46" s="37">
        <f>SUM(E39:E44)</f>
        <v>100</v>
      </c>
      <c r="F46" s="37">
        <f>SUM(F39:F44)</f>
        <v>22097.23</v>
      </c>
      <c r="G46" s="37">
        <f>SUM(G39:G44)</f>
        <v>100</v>
      </c>
      <c r="H46" s="37">
        <f>SUM(H39:H44)</f>
        <v>12160760.110000001</v>
      </c>
      <c r="I46" s="37">
        <f>SUM(I39:I44)</f>
        <v>100</v>
      </c>
      <c r="J46" s="37">
        <f>SUM(J39:J44)</f>
        <v>527580.6799999999</v>
      </c>
      <c r="K46" s="37">
        <f>SUM(K39:K44)</f>
        <v>100</v>
      </c>
      <c r="M46" s="36"/>
      <c r="N46" s="34"/>
    </row>
    <row r="47" spans="2:14" ht="13.5">
      <c r="B47" s="20"/>
      <c r="C47" s="35"/>
      <c r="D47" s="32"/>
      <c r="E47" s="31"/>
      <c r="F47" s="32"/>
      <c r="G47" s="31"/>
      <c r="H47" s="30"/>
      <c r="I47" s="30"/>
      <c r="J47" s="30"/>
      <c r="K47" s="30"/>
      <c r="N47" s="34"/>
    </row>
    <row r="48" spans="3:11" ht="13.5">
      <c r="C48" s="33" t="s">
        <v>32</v>
      </c>
      <c r="D48" s="32"/>
      <c r="E48" s="31"/>
      <c r="F48" s="32"/>
      <c r="G48" s="31"/>
      <c r="H48" s="30"/>
      <c r="I48" s="30"/>
      <c r="J48" s="30"/>
      <c r="K48" s="30"/>
    </row>
    <row r="49" spans="3:11" ht="13.5">
      <c r="C49" s="20" t="s">
        <v>31</v>
      </c>
      <c r="D49" s="32"/>
      <c r="E49" s="31"/>
      <c r="F49" s="32"/>
      <c r="G49" s="31"/>
      <c r="H49" s="30"/>
      <c r="I49" s="30"/>
      <c r="J49" s="30"/>
      <c r="K49" s="30"/>
    </row>
    <row r="50" ht="12.75">
      <c r="C50" s="20" t="s">
        <v>30</v>
      </c>
    </row>
    <row r="51" ht="12.75">
      <c r="C51" s="20" t="s">
        <v>25</v>
      </c>
    </row>
    <row r="52" ht="12.75">
      <c r="C52" s="20" t="s">
        <v>26</v>
      </c>
    </row>
    <row r="53" ht="12.75">
      <c r="C53" s="20" t="s">
        <v>27</v>
      </c>
    </row>
    <row r="54" ht="12.75">
      <c r="C54" s="20"/>
    </row>
  </sheetData>
  <sheetProtection/>
  <mergeCells count="45">
    <mergeCell ref="B2:K2"/>
    <mergeCell ref="B3:K3"/>
    <mergeCell ref="B7:K7"/>
    <mergeCell ref="H9:I9"/>
    <mergeCell ref="B4:K4"/>
    <mergeCell ref="D9:E9"/>
    <mergeCell ref="F9:G9"/>
    <mergeCell ref="J9:K9"/>
    <mergeCell ref="K10:K11"/>
    <mergeCell ref="I10:I11"/>
    <mergeCell ref="F25:F26"/>
    <mergeCell ref="G10:G11"/>
    <mergeCell ref="J25:J26"/>
    <mergeCell ref="F24:G24"/>
    <mergeCell ref="J24:K24"/>
    <mergeCell ref="F10:F11"/>
    <mergeCell ref="J10:J11"/>
    <mergeCell ref="B22:K22"/>
    <mergeCell ref="B10:C11"/>
    <mergeCell ref="B25:C26"/>
    <mergeCell ref="H24:I24"/>
    <mergeCell ref="D10:D11"/>
    <mergeCell ref="E10:E11"/>
    <mergeCell ref="H25:H26"/>
    <mergeCell ref="E25:E26"/>
    <mergeCell ref="D24:E24"/>
    <mergeCell ref="H10:H11"/>
    <mergeCell ref="G25:G26"/>
    <mergeCell ref="B33:K33"/>
    <mergeCell ref="D35:E35"/>
    <mergeCell ref="F35:G35"/>
    <mergeCell ref="H35:I35"/>
    <mergeCell ref="J35:K35"/>
    <mergeCell ref="K25:K26"/>
    <mergeCell ref="D25:D26"/>
    <mergeCell ref="I25:I26"/>
    <mergeCell ref="I36:I37"/>
    <mergeCell ref="J36:J37"/>
    <mergeCell ref="K36:K37"/>
    <mergeCell ref="B36:C37"/>
    <mergeCell ref="D36:D37"/>
    <mergeCell ref="E36:E37"/>
    <mergeCell ref="F36:F37"/>
    <mergeCell ref="G36:G37"/>
    <mergeCell ref="H36:H37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5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2" width="2.7109375" style="1" customWidth="1"/>
    <col min="3" max="7" width="17.28125" style="1" customWidth="1"/>
    <col min="8" max="16384" width="11.421875" style="1" customWidth="1"/>
  </cols>
  <sheetData>
    <row r="2" spans="2:7" ht="27.75">
      <c r="B2" s="27" t="s">
        <v>17</v>
      </c>
      <c r="C2" s="27"/>
      <c r="D2" s="27"/>
      <c r="E2" s="27"/>
      <c r="F2" s="27"/>
      <c r="G2" s="27"/>
    </row>
    <row r="3" spans="2:7" ht="30.75">
      <c r="B3" s="27" t="s">
        <v>54</v>
      </c>
      <c r="C3" s="27"/>
      <c r="D3" s="27"/>
      <c r="E3" s="27"/>
      <c r="F3" s="27"/>
      <c r="G3" s="27"/>
    </row>
    <row r="4" spans="2:7" ht="18.75">
      <c r="B4" s="28">
        <v>41305</v>
      </c>
      <c r="C4" s="28"/>
      <c r="D4" s="28"/>
      <c r="E4" s="28"/>
      <c r="F4" s="28"/>
      <c r="G4" s="28"/>
    </row>
    <row r="5" spans="2:7" ht="5.25" customHeight="1">
      <c r="B5" s="63"/>
      <c r="C5" s="63"/>
      <c r="D5" s="63"/>
      <c r="E5" s="63"/>
      <c r="F5" s="63"/>
      <c r="G5" s="63"/>
    </row>
    <row r="6" spans="2:7" ht="23.25" customHeight="1">
      <c r="B6" s="63"/>
      <c r="C6" s="63"/>
      <c r="D6" s="63"/>
      <c r="E6" s="63"/>
      <c r="F6" s="63"/>
      <c r="G6" s="63"/>
    </row>
    <row r="7" spans="2:7" ht="16.5">
      <c r="B7" s="25" t="s">
        <v>23</v>
      </c>
      <c r="C7" s="25"/>
      <c r="D7" s="25"/>
      <c r="E7" s="25"/>
      <c r="F7" s="25"/>
      <c r="G7" s="25"/>
    </row>
    <row r="8" spans="2:7" ht="13.5" thickBot="1">
      <c r="B8" s="4"/>
      <c r="C8" s="4"/>
      <c r="D8" s="4"/>
      <c r="E8" s="4"/>
      <c r="F8" s="4"/>
      <c r="G8" s="4"/>
    </row>
    <row r="9" spans="2:7" ht="12.75">
      <c r="B9" s="5"/>
      <c r="C9" s="5"/>
      <c r="D9" s="26" t="s">
        <v>53</v>
      </c>
      <c r="E9" s="26"/>
      <c r="F9" s="26" t="s">
        <v>52</v>
      </c>
      <c r="G9" s="26"/>
    </row>
    <row r="10" spans="2:7" ht="12.75">
      <c r="B10" s="21" t="s">
        <v>3</v>
      </c>
      <c r="C10" s="21"/>
      <c r="D10" s="21" t="s">
        <v>4</v>
      </c>
      <c r="E10" s="21" t="s">
        <v>51</v>
      </c>
      <c r="F10" s="21" t="s">
        <v>4</v>
      </c>
      <c r="G10" s="21" t="s">
        <v>50</v>
      </c>
    </row>
    <row r="11" spans="2:7" ht="12.75">
      <c r="B11" s="23"/>
      <c r="C11" s="23"/>
      <c r="D11" s="22"/>
      <c r="E11" s="22"/>
      <c r="F11" s="22"/>
      <c r="G11" s="22"/>
    </row>
    <row r="12" spans="2:7" ht="12.75">
      <c r="B12" s="6"/>
      <c r="C12" s="6"/>
      <c r="D12" s="7"/>
      <c r="E12" s="7"/>
      <c r="F12" s="7"/>
      <c r="G12" s="7"/>
    </row>
    <row r="13" spans="2:7" ht="13.5">
      <c r="B13" s="6"/>
      <c r="C13" s="5" t="s">
        <v>18</v>
      </c>
      <c r="D13" s="61"/>
      <c r="E13" s="60">
        <v>0</v>
      </c>
      <c r="F13" s="61">
        <v>453904.29000000004</v>
      </c>
      <c r="G13" s="60">
        <v>22.014342050666873</v>
      </c>
    </row>
    <row r="14" spans="2:7" ht="13.5">
      <c r="B14" s="5"/>
      <c r="C14" s="5" t="s">
        <v>19</v>
      </c>
      <c r="D14" s="61">
        <v>37600.01</v>
      </c>
      <c r="E14" s="60">
        <v>12.821049566300832</v>
      </c>
      <c r="F14" s="61">
        <v>226974.79</v>
      </c>
      <c r="G14" s="60">
        <v>11.008269307034492</v>
      </c>
    </row>
    <row r="15" spans="2:7" ht="13.5">
      <c r="B15" s="5"/>
      <c r="C15" s="5" t="s">
        <v>29</v>
      </c>
      <c r="D15" s="61">
        <v>172755.44</v>
      </c>
      <c r="E15" s="60">
        <v>58.90706037280601</v>
      </c>
      <c r="F15" s="61">
        <v>568798.4700000001</v>
      </c>
      <c r="G15" s="60">
        <v>27.58670572705092</v>
      </c>
    </row>
    <row r="16" spans="2:7" ht="13.5">
      <c r="B16" s="5"/>
      <c r="C16" s="5" t="s">
        <v>20</v>
      </c>
      <c r="D16" s="61"/>
      <c r="E16" s="60">
        <v>0</v>
      </c>
      <c r="F16" s="61">
        <v>256522.84</v>
      </c>
      <c r="G16" s="60">
        <v>12.441348689540895</v>
      </c>
    </row>
    <row r="17" spans="2:7" ht="13.5">
      <c r="B17" s="5"/>
      <c r="C17" s="5" t="s">
        <v>21</v>
      </c>
      <c r="D17" s="61">
        <v>82912.35</v>
      </c>
      <c r="E17" s="60">
        <v>28.271890060893146</v>
      </c>
      <c r="F17" s="61">
        <v>134946.64</v>
      </c>
      <c r="G17" s="60">
        <v>6.5449072789072</v>
      </c>
    </row>
    <row r="18" spans="2:7" ht="13.5">
      <c r="B18" s="5"/>
      <c r="C18" s="5" t="s">
        <v>28</v>
      </c>
      <c r="D18" s="61"/>
      <c r="E18" s="60">
        <v>0</v>
      </c>
      <c r="F18" s="61">
        <v>420710.1399999999</v>
      </c>
      <c r="G18" s="60">
        <v>20.40442694679961</v>
      </c>
    </row>
    <row r="19" spans="2:7" ht="13.5">
      <c r="B19" s="5"/>
      <c r="C19" s="5"/>
      <c r="D19" s="59"/>
      <c r="E19" s="11"/>
      <c r="F19" s="59"/>
      <c r="G19" s="11"/>
    </row>
    <row r="20" spans="2:7" ht="14.25" thickBot="1">
      <c r="B20" s="17"/>
      <c r="C20" s="18" t="s">
        <v>9</v>
      </c>
      <c r="D20" s="19">
        <v>293267.80000000005</v>
      </c>
      <c r="E20" s="19">
        <v>99.99999999999999</v>
      </c>
      <c r="F20" s="19">
        <v>2061857.1700000002</v>
      </c>
      <c r="G20" s="19">
        <v>100</v>
      </c>
    </row>
    <row r="21" spans="2:7" ht="13.5">
      <c r="B21" s="6"/>
      <c r="C21" s="12"/>
      <c r="D21" s="13"/>
      <c r="E21" s="14"/>
      <c r="F21" s="13"/>
      <c r="G21" s="14"/>
    </row>
    <row r="22" spans="2:7" ht="16.5">
      <c r="B22" s="25" t="s">
        <v>22</v>
      </c>
      <c r="C22" s="25"/>
      <c r="D22" s="25"/>
      <c r="E22" s="25"/>
      <c r="F22" s="25"/>
      <c r="G22" s="25"/>
    </row>
    <row r="23" spans="2:7" ht="4.5" customHeight="1" thickBot="1">
      <c r="B23" s="4"/>
      <c r="C23" s="4"/>
      <c r="D23" s="4"/>
      <c r="E23" s="4"/>
      <c r="F23" s="4"/>
      <c r="G23" s="4"/>
    </row>
    <row r="24" spans="2:7" ht="39" customHeight="1">
      <c r="B24" s="5"/>
      <c r="C24" s="5"/>
      <c r="D24" s="26" t="s">
        <v>49</v>
      </c>
      <c r="E24" s="26"/>
      <c r="F24" s="26" t="s">
        <v>48</v>
      </c>
      <c r="G24" s="26"/>
    </row>
    <row r="25" spans="2:7" ht="12.75" customHeight="1">
      <c r="B25" s="21" t="s">
        <v>3</v>
      </c>
      <c r="C25" s="21"/>
      <c r="D25" s="21" t="s">
        <v>4</v>
      </c>
      <c r="E25" s="21" t="s">
        <v>47</v>
      </c>
      <c r="F25" s="21" t="s">
        <v>4</v>
      </c>
      <c r="G25" s="21" t="s">
        <v>46</v>
      </c>
    </row>
    <row r="26" spans="2:7" ht="12.75" customHeight="1">
      <c r="B26" s="23"/>
      <c r="C26" s="23"/>
      <c r="D26" s="22"/>
      <c r="E26" s="22"/>
      <c r="F26" s="22"/>
      <c r="G26" s="22"/>
    </row>
    <row r="27" spans="2:7" ht="5.25" customHeight="1">
      <c r="B27" s="6"/>
      <c r="C27" s="6"/>
      <c r="D27" s="7"/>
      <c r="E27" s="7"/>
      <c r="F27" s="7"/>
      <c r="G27" s="7"/>
    </row>
    <row r="28" spans="2:7" ht="13.5">
      <c r="B28" s="5"/>
      <c r="C28" s="5" t="s">
        <v>19</v>
      </c>
      <c r="D28" s="62"/>
      <c r="E28" s="62"/>
      <c r="F28" s="61">
        <v>3792311.2399999998</v>
      </c>
      <c r="G28" s="60">
        <v>95.82424385349422</v>
      </c>
    </row>
    <row r="29" spans="2:7" ht="13.5">
      <c r="B29" s="5"/>
      <c r="C29" s="5" t="s">
        <v>29</v>
      </c>
      <c r="D29" s="62"/>
      <c r="E29" s="62"/>
      <c r="F29" s="61">
        <v>165258.46</v>
      </c>
      <c r="G29" s="60">
        <v>4.175756146505771</v>
      </c>
    </row>
    <row r="30" spans="2:7" ht="7.5" customHeight="1">
      <c r="B30" s="5"/>
      <c r="C30" s="5"/>
      <c r="D30" s="59"/>
      <c r="E30" s="59"/>
      <c r="F30" s="59"/>
      <c r="G30" s="11"/>
    </row>
    <row r="31" spans="2:7" ht="14.25" thickBot="1">
      <c r="B31" s="17"/>
      <c r="C31" s="18" t="s">
        <v>9</v>
      </c>
      <c r="D31" s="19">
        <v>0</v>
      </c>
      <c r="E31" s="19">
        <v>0</v>
      </c>
      <c r="F31" s="19">
        <v>3957569.6999999997</v>
      </c>
      <c r="G31" s="19">
        <v>100</v>
      </c>
    </row>
    <row r="32" spans="2:7" ht="13.5">
      <c r="B32" s="6"/>
      <c r="C32" s="12"/>
      <c r="D32" s="13"/>
      <c r="E32" s="14"/>
      <c r="F32" s="13"/>
      <c r="G32" s="14"/>
    </row>
    <row r="33" spans="2:7" ht="16.5">
      <c r="B33" s="25" t="s">
        <v>24</v>
      </c>
      <c r="C33" s="25"/>
      <c r="D33" s="25"/>
      <c r="E33" s="25"/>
      <c r="F33" s="25"/>
      <c r="G33" s="25"/>
    </row>
    <row r="34" spans="2:7" ht="13.5" thickBot="1">
      <c r="B34" s="4"/>
      <c r="C34" s="4"/>
      <c r="D34" s="4"/>
      <c r="E34" s="4"/>
      <c r="F34" s="4"/>
      <c r="G34" s="4"/>
    </row>
    <row r="35" spans="2:7" ht="12.75">
      <c r="B35" s="5"/>
      <c r="C35" s="5"/>
      <c r="D35" s="26" t="s">
        <v>49</v>
      </c>
      <c r="E35" s="26"/>
      <c r="F35" s="26" t="s">
        <v>48</v>
      </c>
      <c r="G35" s="26"/>
    </row>
    <row r="36" spans="2:7" ht="12.75">
      <c r="B36" s="21" t="s">
        <v>3</v>
      </c>
      <c r="C36" s="21"/>
      <c r="D36" s="21" t="s">
        <v>4</v>
      </c>
      <c r="E36" s="21" t="s">
        <v>47</v>
      </c>
      <c r="F36" s="21" t="s">
        <v>4</v>
      </c>
      <c r="G36" s="21" t="s">
        <v>46</v>
      </c>
    </row>
    <row r="37" spans="2:7" ht="12.75">
      <c r="B37" s="23"/>
      <c r="C37" s="23"/>
      <c r="D37" s="22"/>
      <c r="E37" s="22"/>
      <c r="F37" s="22"/>
      <c r="G37" s="22"/>
    </row>
    <row r="38" spans="2:7" ht="12.75">
      <c r="B38" s="6"/>
      <c r="C38" s="6"/>
      <c r="D38" s="7"/>
      <c r="E38" s="7"/>
      <c r="F38" s="7"/>
      <c r="G38" s="7"/>
    </row>
    <row r="39" spans="2:7" ht="13.5">
      <c r="B39" s="6"/>
      <c r="C39" s="5" t="s">
        <v>18</v>
      </c>
      <c r="D39" s="61"/>
      <c r="E39" s="60">
        <v>0</v>
      </c>
      <c r="F39" s="61">
        <v>2499765.02</v>
      </c>
      <c r="G39" s="60">
        <v>17.594626392176433</v>
      </c>
    </row>
    <row r="40" spans="2:7" ht="13.5">
      <c r="B40" s="5"/>
      <c r="C40" s="5" t="s">
        <v>19</v>
      </c>
      <c r="D40" s="61">
        <v>96406.43</v>
      </c>
      <c r="E40" s="60">
        <v>15.660047018266829</v>
      </c>
      <c r="F40" s="61">
        <v>2269568.93</v>
      </c>
      <c r="G40" s="60">
        <v>15.974388422573266</v>
      </c>
    </row>
    <row r="41" spans="2:7" ht="13.5">
      <c r="B41" s="5"/>
      <c r="C41" s="5" t="s">
        <v>29</v>
      </c>
      <c r="D41" s="61"/>
      <c r="E41" s="60">
        <v>0</v>
      </c>
      <c r="F41" s="61">
        <v>3354029.53</v>
      </c>
      <c r="G41" s="60">
        <v>23.60737750009683</v>
      </c>
    </row>
    <row r="42" spans="2:7" ht="13.5">
      <c r="B42" s="5"/>
      <c r="C42" s="5" t="s">
        <v>20</v>
      </c>
      <c r="D42" s="61">
        <v>396425.36</v>
      </c>
      <c r="E42" s="60">
        <v>64.39445768122887</v>
      </c>
      <c r="F42" s="61">
        <v>2067014.2399999998</v>
      </c>
      <c r="G42" s="60">
        <v>14.548704781903263</v>
      </c>
    </row>
    <row r="43" spans="2:7" ht="13.5">
      <c r="B43" s="5"/>
      <c r="C43" s="5" t="s">
        <v>21</v>
      </c>
      <c r="D43" s="61"/>
      <c r="E43" s="60">
        <v>0</v>
      </c>
      <c r="F43" s="61">
        <v>922565.3200000001</v>
      </c>
      <c r="G43" s="60">
        <v>6.493487186959156</v>
      </c>
    </row>
    <row r="44" spans="2:7" ht="13.5">
      <c r="B44" s="5"/>
      <c r="C44" s="5" t="s">
        <v>28</v>
      </c>
      <c r="D44" s="61">
        <v>122788.52</v>
      </c>
      <c r="E44" s="60">
        <v>19.9454953005043</v>
      </c>
      <c r="F44" s="61">
        <v>3094605.1300000004</v>
      </c>
      <c r="G44" s="60">
        <v>21.78141571629104</v>
      </c>
    </row>
    <row r="45" spans="2:7" ht="13.5">
      <c r="B45" s="5"/>
      <c r="C45" s="5"/>
      <c r="D45" s="59"/>
      <c r="E45" s="11"/>
      <c r="F45" s="59"/>
      <c r="G45" s="11"/>
    </row>
    <row r="46" spans="2:7" ht="14.25" thickBot="1">
      <c r="B46" s="17"/>
      <c r="C46" s="18" t="s">
        <v>9</v>
      </c>
      <c r="D46" s="19">
        <v>615620.3099999999</v>
      </c>
      <c r="E46" s="19">
        <v>100</v>
      </c>
      <c r="F46" s="19">
        <v>14207548.170000002</v>
      </c>
      <c r="G46" s="19">
        <v>99.99999999999999</v>
      </c>
    </row>
    <row r="47" spans="2:7" ht="13.5">
      <c r="B47" s="6"/>
      <c r="C47" s="12"/>
      <c r="D47" s="13"/>
      <c r="E47" s="14"/>
      <c r="F47" s="13"/>
      <c r="G47" s="14"/>
    </row>
    <row r="48" spans="2:7" ht="13.5">
      <c r="B48" s="6"/>
      <c r="C48" s="12"/>
      <c r="D48" s="13"/>
      <c r="E48" s="14"/>
      <c r="F48" s="13"/>
      <c r="G48" s="14"/>
    </row>
    <row r="49" spans="2:7" ht="13.5">
      <c r="B49" s="5" t="s">
        <v>45</v>
      </c>
      <c r="C49" s="12"/>
      <c r="D49" s="13"/>
      <c r="E49" s="14"/>
      <c r="F49" s="13"/>
      <c r="G49" s="14"/>
    </row>
    <row r="50" ht="12.75">
      <c r="B50" s="6" t="s">
        <v>44</v>
      </c>
    </row>
    <row r="51" spans="2:7" ht="13.5">
      <c r="B51" s="6" t="s">
        <v>43</v>
      </c>
      <c r="C51" s="12"/>
      <c r="D51" s="13"/>
      <c r="E51" s="14"/>
      <c r="F51" s="13"/>
      <c r="G51" s="14"/>
    </row>
    <row r="52" spans="2:4" ht="12.75">
      <c r="B52" s="5" t="s">
        <v>42</v>
      </c>
      <c r="D52" s="58"/>
    </row>
    <row r="53" ht="12.75">
      <c r="B53" s="20" t="s">
        <v>41</v>
      </c>
    </row>
    <row r="54" ht="12.75">
      <c r="B54" s="20" t="s">
        <v>26</v>
      </c>
    </row>
    <row r="55" ht="12.75">
      <c r="B55" s="20" t="s">
        <v>27</v>
      </c>
    </row>
  </sheetData>
  <sheetProtection/>
  <mergeCells count="27">
    <mergeCell ref="D9:E9"/>
    <mergeCell ref="E25:E26"/>
    <mergeCell ref="B22:G22"/>
    <mergeCell ref="F24:G24"/>
    <mergeCell ref="D24:E24"/>
    <mergeCell ref="F10:F11"/>
    <mergeCell ref="G10:G11"/>
    <mergeCell ref="F35:G35"/>
    <mergeCell ref="B2:G2"/>
    <mergeCell ref="B3:G3"/>
    <mergeCell ref="B4:G4"/>
    <mergeCell ref="B7:G7"/>
    <mergeCell ref="B33:G33"/>
    <mergeCell ref="B25:C26"/>
    <mergeCell ref="F25:F26"/>
    <mergeCell ref="G25:G26"/>
    <mergeCell ref="D25:D26"/>
    <mergeCell ref="B36:C37"/>
    <mergeCell ref="D36:D37"/>
    <mergeCell ref="E36:E37"/>
    <mergeCell ref="F36:F37"/>
    <mergeCell ref="G36:G37"/>
    <mergeCell ref="F9:G9"/>
    <mergeCell ref="B10:C11"/>
    <mergeCell ref="D10:D11"/>
    <mergeCell ref="E10:E11"/>
    <mergeCell ref="D35:E35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6.140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7" t="s">
        <v>17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30.75">
      <c r="B3" s="27" t="s">
        <v>13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8.75">
      <c r="B4" s="28">
        <v>41305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ht="6.75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6.5">
      <c r="B7" s="25" t="s">
        <v>23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3.5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12.75">
      <c r="B9" s="5"/>
      <c r="C9" s="5"/>
      <c r="D9" s="26" t="s">
        <v>0</v>
      </c>
      <c r="E9" s="26"/>
      <c r="F9" s="26" t="s">
        <v>1</v>
      </c>
      <c r="G9" s="26"/>
      <c r="H9" s="26" t="s">
        <v>14</v>
      </c>
      <c r="I9" s="26"/>
      <c r="J9" s="26" t="s">
        <v>2</v>
      </c>
      <c r="K9" s="26"/>
    </row>
    <row r="10" spans="2:11" ht="12.75">
      <c r="B10" s="21" t="s">
        <v>3</v>
      </c>
      <c r="C10" s="21"/>
      <c r="D10" s="21" t="s">
        <v>4</v>
      </c>
      <c r="E10" s="21" t="s">
        <v>5</v>
      </c>
      <c r="F10" s="21" t="s">
        <v>4</v>
      </c>
      <c r="G10" s="21" t="s">
        <v>6</v>
      </c>
      <c r="H10" s="21" t="s">
        <v>4</v>
      </c>
      <c r="I10" s="21" t="s">
        <v>7</v>
      </c>
      <c r="J10" s="21" t="s">
        <v>4</v>
      </c>
      <c r="K10" s="21" t="s">
        <v>8</v>
      </c>
    </row>
    <row r="11" spans="2:11" ht="12.75">
      <c r="B11" s="23"/>
      <c r="C11" s="23"/>
      <c r="D11" s="22"/>
      <c r="E11" s="22"/>
      <c r="F11" s="24"/>
      <c r="G11" s="24"/>
      <c r="H11" s="22"/>
      <c r="I11" s="22"/>
      <c r="J11" s="22"/>
      <c r="K11" s="22"/>
    </row>
    <row r="12" spans="2:11" ht="12.75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6"/>
      <c r="C13" s="5" t="s">
        <v>18</v>
      </c>
      <c r="D13" s="8"/>
      <c r="E13" s="9">
        <v>0</v>
      </c>
      <c r="F13" s="8"/>
      <c r="G13" s="9">
        <v>0</v>
      </c>
      <c r="H13" s="8">
        <v>453904.29000000004</v>
      </c>
      <c r="I13" s="9">
        <v>60.85824763851717</v>
      </c>
      <c r="J13" s="8"/>
      <c r="K13" s="9">
        <v>0</v>
      </c>
    </row>
    <row r="14" spans="2:11" ht="13.5">
      <c r="B14" s="5"/>
      <c r="C14" s="5" t="s">
        <v>19</v>
      </c>
      <c r="D14" s="8"/>
      <c r="E14" s="9">
        <v>0</v>
      </c>
      <c r="F14" s="8">
        <v>113648.29000000001</v>
      </c>
      <c r="G14" s="9">
        <v>13.589699873688623</v>
      </c>
      <c r="H14" s="8">
        <v>150926.51</v>
      </c>
      <c r="I14" s="9">
        <v>20.235814296439315</v>
      </c>
      <c r="J14" s="8"/>
      <c r="K14" s="9">
        <v>0</v>
      </c>
    </row>
    <row r="15" spans="2:11" ht="13.5">
      <c r="B15" s="5"/>
      <c r="C15" s="5" t="s">
        <v>29</v>
      </c>
      <c r="D15" s="8">
        <v>314763.37</v>
      </c>
      <c r="E15" s="9">
        <v>50.750250318302214</v>
      </c>
      <c r="F15" s="8">
        <v>426790.54000000004</v>
      </c>
      <c r="G15" s="9">
        <v>51.03425091155793</v>
      </c>
      <c r="H15" s="8"/>
      <c r="I15" s="9">
        <v>0</v>
      </c>
      <c r="J15" s="8"/>
      <c r="K15" s="9">
        <v>0</v>
      </c>
    </row>
    <row r="16" spans="2:11" ht="13.5">
      <c r="B16" s="5"/>
      <c r="C16" s="5" t="s">
        <v>20</v>
      </c>
      <c r="D16" s="8">
        <v>59932.990000000005</v>
      </c>
      <c r="E16" s="9">
        <v>9.663177277661958</v>
      </c>
      <c r="F16" s="8">
        <v>57377.22</v>
      </c>
      <c r="G16" s="9">
        <v>6.860984880516939</v>
      </c>
      <c r="H16" s="8">
        <v>32743.09</v>
      </c>
      <c r="I16" s="9">
        <v>4.3901040892789425</v>
      </c>
      <c r="J16" s="8">
        <v>106469.54000000001</v>
      </c>
      <c r="K16" s="9">
        <v>69.68654337673898</v>
      </c>
    </row>
    <row r="17" spans="2:11" ht="13.5">
      <c r="B17" s="5"/>
      <c r="C17" s="5" t="s">
        <v>21</v>
      </c>
      <c r="D17" s="8">
        <v>141821.51</v>
      </c>
      <c r="E17" s="9">
        <v>22.866311073679256</v>
      </c>
      <c r="F17" s="8">
        <v>29723.52</v>
      </c>
      <c r="G17" s="9">
        <v>3.5542436757260605</v>
      </c>
      <c r="H17" s="8"/>
      <c r="I17" s="9">
        <v>0</v>
      </c>
      <c r="J17" s="8">
        <v>46313.96</v>
      </c>
      <c r="K17" s="9">
        <v>30.313456623261022</v>
      </c>
    </row>
    <row r="18" spans="2:11" ht="13.5">
      <c r="B18" s="5"/>
      <c r="C18" s="5" t="s">
        <v>28</v>
      </c>
      <c r="D18" s="8">
        <v>103702.45999999999</v>
      </c>
      <c r="E18" s="9">
        <v>16.720261330356585</v>
      </c>
      <c r="F18" s="8">
        <v>208742.99</v>
      </c>
      <c r="G18" s="9">
        <v>24.960820658510443</v>
      </c>
      <c r="H18" s="8">
        <v>108264.69</v>
      </c>
      <c r="I18" s="9">
        <v>14.515833975764567</v>
      </c>
      <c r="J18" s="8"/>
      <c r="K18" s="9">
        <v>0</v>
      </c>
    </row>
    <row r="19" spans="2:11" ht="13.5">
      <c r="B19" s="5"/>
      <c r="C19" s="5"/>
      <c r="D19" s="10"/>
      <c r="E19" s="11"/>
      <c r="F19" s="10"/>
      <c r="G19" s="11"/>
      <c r="H19" s="10"/>
      <c r="I19" s="11"/>
      <c r="J19" s="10"/>
      <c r="K19" s="11"/>
    </row>
    <row r="20" spans="2:13" ht="14.25" thickBot="1">
      <c r="B20" s="17"/>
      <c r="C20" s="18" t="s">
        <v>9</v>
      </c>
      <c r="D20" s="19">
        <v>620220.33</v>
      </c>
      <c r="E20" s="19">
        <v>100</v>
      </c>
      <c r="F20" s="19">
        <v>836282.56</v>
      </c>
      <c r="G20" s="19">
        <v>100</v>
      </c>
      <c r="H20" s="19">
        <v>745838.5800000001</v>
      </c>
      <c r="I20" s="19">
        <v>100</v>
      </c>
      <c r="J20" s="19">
        <v>152783.5</v>
      </c>
      <c r="K20" s="19">
        <v>100</v>
      </c>
      <c r="M20" s="16"/>
    </row>
    <row r="21" spans="2:11" ht="13.5">
      <c r="B21" s="6"/>
      <c r="C21" s="12"/>
      <c r="D21" s="13"/>
      <c r="E21" s="14"/>
      <c r="F21" s="13"/>
      <c r="G21" s="14"/>
      <c r="H21" s="13"/>
      <c r="I21" s="14"/>
      <c r="J21" s="13"/>
      <c r="K21" s="14"/>
    </row>
    <row r="22" spans="2:11" ht="16.5">
      <c r="B22" s="25" t="s">
        <v>22</v>
      </c>
      <c r="C22" s="25"/>
      <c r="D22" s="25"/>
      <c r="E22" s="25"/>
      <c r="F22" s="25"/>
      <c r="G22" s="25"/>
      <c r="H22" s="25"/>
      <c r="I22" s="25"/>
      <c r="J22" s="25"/>
      <c r="K22" s="25"/>
    </row>
    <row r="23" spans="2:11" ht="4.5" customHeight="1" thickBo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39" customHeight="1">
      <c r="B24" s="5"/>
      <c r="C24" s="5"/>
      <c r="D24" s="26" t="s">
        <v>0</v>
      </c>
      <c r="E24" s="26"/>
      <c r="F24" s="26" t="s">
        <v>1</v>
      </c>
      <c r="G24" s="26"/>
      <c r="H24" s="26" t="s">
        <v>14</v>
      </c>
      <c r="I24" s="26"/>
      <c r="J24" s="26" t="s">
        <v>2</v>
      </c>
      <c r="K24" s="26"/>
    </row>
    <row r="25" spans="2:11" ht="12.75" customHeight="1">
      <c r="B25" s="21" t="s">
        <v>3</v>
      </c>
      <c r="C25" s="21"/>
      <c r="D25" s="21" t="s">
        <v>4</v>
      </c>
      <c r="E25" s="21" t="s">
        <v>10</v>
      </c>
      <c r="F25" s="21" t="s">
        <v>4</v>
      </c>
      <c r="G25" s="21" t="s">
        <v>11</v>
      </c>
      <c r="H25" s="21" t="s">
        <v>4</v>
      </c>
      <c r="I25" s="21" t="s">
        <v>12</v>
      </c>
      <c r="J25" s="21" t="s">
        <v>4</v>
      </c>
      <c r="K25" s="21" t="s">
        <v>5</v>
      </c>
    </row>
    <row r="26" spans="2:11" ht="12.75" customHeight="1">
      <c r="B26" s="23"/>
      <c r="C26" s="23"/>
      <c r="D26" s="22"/>
      <c r="E26" s="22"/>
      <c r="F26" s="22"/>
      <c r="G26" s="22"/>
      <c r="H26" s="22"/>
      <c r="I26" s="22"/>
      <c r="J26" s="22"/>
      <c r="K26" s="22"/>
    </row>
    <row r="27" spans="2:11" ht="5.25" customHeight="1">
      <c r="B27" s="6"/>
      <c r="C27" s="6"/>
      <c r="D27" s="7"/>
      <c r="E27" s="7"/>
      <c r="F27" s="7"/>
      <c r="G27" s="7"/>
      <c r="H27" s="7"/>
      <c r="I27" s="7"/>
      <c r="J27" s="7"/>
      <c r="K27" s="7"/>
    </row>
    <row r="28" spans="2:11" ht="13.5">
      <c r="B28" s="5"/>
      <c r="C28" s="5" t="s">
        <v>19</v>
      </c>
      <c r="D28" s="8">
        <v>194190</v>
      </c>
      <c r="E28" s="9">
        <v>100</v>
      </c>
      <c r="F28" s="8">
        <v>1861178.52</v>
      </c>
      <c r="G28" s="9">
        <v>100</v>
      </c>
      <c r="H28" s="8">
        <v>1639097.5299999998</v>
      </c>
      <c r="I28" s="9">
        <v>90.84113883757496</v>
      </c>
      <c r="J28" s="8">
        <v>97845.19</v>
      </c>
      <c r="K28" s="9">
        <v>100</v>
      </c>
    </row>
    <row r="29" spans="2:11" ht="13.5">
      <c r="B29" s="5"/>
      <c r="C29" s="5" t="s">
        <v>29</v>
      </c>
      <c r="D29" s="8"/>
      <c r="E29" s="9">
        <v>0</v>
      </c>
      <c r="F29" s="8"/>
      <c r="G29" s="9">
        <v>0</v>
      </c>
      <c r="H29" s="8">
        <v>165258.46</v>
      </c>
      <c r="I29" s="9">
        <v>9.15886116242505</v>
      </c>
      <c r="J29" s="8"/>
      <c r="K29" s="9">
        <v>0</v>
      </c>
    </row>
    <row r="30" spans="2:11" ht="6" customHeight="1">
      <c r="B30" s="5"/>
      <c r="C30" s="5"/>
      <c r="D30" s="10"/>
      <c r="E30" s="11"/>
      <c r="F30" s="10"/>
      <c r="G30" s="11"/>
      <c r="H30" s="8"/>
      <c r="I30" s="15"/>
      <c r="J30" s="10"/>
      <c r="K30" s="11"/>
    </row>
    <row r="31" spans="2:13" ht="14.25" thickBot="1">
      <c r="B31" s="17"/>
      <c r="C31" s="18" t="s">
        <v>9</v>
      </c>
      <c r="D31" s="19">
        <v>194190</v>
      </c>
      <c r="E31" s="19">
        <v>100</v>
      </c>
      <c r="F31" s="19">
        <v>1861178.52</v>
      </c>
      <c r="G31" s="19">
        <v>100</v>
      </c>
      <c r="H31" s="19">
        <v>1804355.9899999998</v>
      </c>
      <c r="I31" s="19">
        <v>100.00000000000001</v>
      </c>
      <c r="J31" s="19">
        <v>97845.19</v>
      </c>
      <c r="K31" s="19">
        <v>100</v>
      </c>
      <c r="M31" s="16"/>
    </row>
    <row r="33" spans="2:11" ht="16.5">
      <c r="B33" s="25" t="s">
        <v>24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2:11" ht="13.5" thickBo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2.75">
      <c r="B35" s="5"/>
      <c r="C35" s="5"/>
      <c r="D35" s="26" t="s">
        <v>0</v>
      </c>
      <c r="E35" s="26"/>
      <c r="F35" s="26" t="s">
        <v>1</v>
      </c>
      <c r="G35" s="26"/>
      <c r="H35" s="26" t="s">
        <v>14</v>
      </c>
      <c r="I35" s="26"/>
      <c r="J35" s="26" t="s">
        <v>2</v>
      </c>
      <c r="K35" s="26"/>
    </row>
    <row r="36" spans="2:11" ht="12.75">
      <c r="B36" s="21" t="s">
        <v>3</v>
      </c>
      <c r="C36" s="21"/>
      <c r="D36" s="21" t="s">
        <v>4</v>
      </c>
      <c r="E36" s="21" t="s">
        <v>10</v>
      </c>
      <c r="F36" s="21" t="s">
        <v>4</v>
      </c>
      <c r="G36" s="21" t="s">
        <v>11</v>
      </c>
      <c r="H36" s="21" t="s">
        <v>4</v>
      </c>
      <c r="I36" s="21" t="s">
        <v>12</v>
      </c>
      <c r="J36" s="21" t="s">
        <v>4</v>
      </c>
      <c r="K36" s="21" t="s">
        <v>5</v>
      </c>
    </row>
    <row r="37" spans="2:11" ht="12.75">
      <c r="B37" s="23"/>
      <c r="C37" s="23"/>
      <c r="D37" s="22"/>
      <c r="E37" s="22"/>
      <c r="F37" s="22"/>
      <c r="G37" s="22"/>
      <c r="H37" s="22"/>
      <c r="I37" s="22"/>
      <c r="J37" s="22"/>
      <c r="K37" s="22"/>
    </row>
    <row r="38" spans="2:11" ht="12.75">
      <c r="B38" s="6"/>
      <c r="C38" s="6"/>
      <c r="D38" s="7"/>
      <c r="E38" s="7"/>
      <c r="F38" s="7"/>
      <c r="G38" s="7"/>
      <c r="H38" s="7"/>
      <c r="I38" s="7"/>
      <c r="J38" s="7"/>
      <c r="K38" s="7"/>
    </row>
    <row r="39" spans="2:11" ht="13.5">
      <c r="B39" s="6"/>
      <c r="C39" s="5" t="s">
        <v>18</v>
      </c>
      <c r="D39" s="8">
        <v>55807.85</v>
      </c>
      <c r="E39" s="9">
        <v>1.980650067226158</v>
      </c>
      <c r="F39" s="8"/>
      <c r="G39" s="9">
        <v>0</v>
      </c>
      <c r="H39" s="8">
        <v>2443957.17</v>
      </c>
      <c r="I39" s="9">
        <v>44.25042592098207</v>
      </c>
      <c r="J39" s="8"/>
      <c r="K39" s="9">
        <v>0</v>
      </c>
    </row>
    <row r="40" spans="2:11" ht="13.5">
      <c r="B40" s="5"/>
      <c r="C40" s="5" t="s">
        <v>19</v>
      </c>
      <c r="D40" s="8"/>
      <c r="E40" s="9">
        <v>0</v>
      </c>
      <c r="F40" s="8">
        <v>1131502.92</v>
      </c>
      <c r="G40" s="9">
        <v>29.918726722352</v>
      </c>
      <c r="H40" s="8">
        <v>891742.3400000001</v>
      </c>
      <c r="I40" s="9">
        <v>16.145936942410987</v>
      </c>
      <c r="J40" s="8">
        <v>342730.1</v>
      </c>
      <c r="K40" s="9">
        <v>12.690984251212614</v>
      </c>
    </row>
    <row r="41" spans="2:11" ht="13.5">
      <c r="B41" s="5"/>
      <c r="C41" s="5" t="s">
        <v>29</v>
      </c>
      <c r="D41" s="8">
        <v>233359.65</v>
      </c>
      <c r="E41" s="9">
        <v>8.282057209879483</v>
      </c>
      <c r="F41" s="8">
        <v>1745476.3699999996</v>
      </c>
      <c r="G41" s="9">
        <v>46.15315576415213</v>
      </c>
      <c r="H41" s="8">
        <v>1299668.8</v>
      </c>
      <c r="I41" s="9">
        <v>23.531876361078645</v>
      </c>
      <c r="J41" s="8">
        <v>75524.70999999999</v>
      </c>
      <c r="K41" s="9">
        <v>2.7966114011795282</v>
      </c>
    </row>
    <row r="42" spans="2:11" ht="13.5">
      <c r="B42" s="5"/>
      <c r="C42" s="5" t="s">
        <v>20</v>
      </c>
      <c r="D42" s="8">
        <v>395161.41000000003</v>
      </c>
      <c r="E42" s="9">
        <v>14.024487115731631</v>
      </c>
      <c r="F42" s="8">
        <v>285649.37</v>
      </c>
      <c r="G42" s="9">
        <v>7.553021108811646</v>
      </c>
      <c r="H42" s="8">
        <v>57442.59</v>
      </c>
      <c r="I42" s="9">
        <v>1.0400587640021308</v>
      </c>
      <c r="J42" s="8">
        <v>1725186.23</v>
      </c>
      <c r="K42" s="9">
        <v>63.88207885837534</v>
      </c>
    </row>
    <row r="43" spans="2:11" ht="13.5">
      <c r="B43" s="5"/>
      <c r="C43" s="5" t="s">
        <v>21</v>
      </c>
      <c r="D43" s="8">
        <v>381330.67000000004</v>
      </c>
      <c r="E43" s="9">
        <v>13.533626849464655</v>
      </c>
      <c r="F43" s="8">
        <v>77542.76</v>
      </c>
      <c r="G43" s="9">
        <v>2.0503532114057013</v>
      </c>
      <c r="H43" s="8">
        <v>304589.2</v>
      </c>
      <c r="I43" s="9">
        <v>5.514909179415445</v>
      </c>
      <c r="J43" s="8">
        <v>159102.69</v>
      </c>
      <c r="K43" s="9">
        <v>5.891428074498163</v>
      </c>
    </row>
    <row r="44" spans="2:11" ht="13.5">
      <c r="B44" s="5"/>
      <c r="C44" s="5" t="s">
        <v>28</v>
      </c>
      <c r="D44" s="8">
        <v>1751993.62</v>
      </c>
      <c r="E44" s="9">
        <v>62.179178757698075</v>
      </c>
      <c r="F44" s="8">
        <v>541750.62</v>
      </c>
      <c r="G44" s="9">
        <v>14.324743193278517</v>
      </c>
      <c r="H44" s="8">
        <v>525613.79</v>
      </c>
      <c r="I44" s="9">
        <v>9.516792832110731</v>
      </c>
      <c r="J44" s="8">
        <v>398035.62</v>
      </c>
      <c r="K44" s="9">
        <v>14.738897414734359</v>
      </c>
    </row>
    <row r="45" spans="2:11" ht="13.5">
      <c r="B45" s="5"/>
      <c r="C45" s="5"/>
      <c r="D45" s="10"/>
      <c r="E45" s="11"/>
      <c r="F45" s="10"/>
      <c r="G45" s="11"/>
      <c r="H45" s="8"/>
      <c r="I45" s="15"/>
      <c r="J45" s="10"/>
      <c r="K45" s="11"/>
    </row>
    <row r="46" spans="2:13" ht="14.25" thickBot="1">
      <c r="B46" s="17"/>
      <c r="C46" s="18" t="s">
        <v>9</v>
      </c>
      <c r="D46" s="19">
        <v>2817653.2</v>
      </c>
      <c r="E46" s="19">
        <v>100</v>
      </c>
      <c r="F46" s="19">
        <v>3781922.0399999996</v>
      </c>
      <c r="G46" s="19">
        <v>100.00000000000001</v>
      </c>
      <c r="H46" s="19">
        <v>5523013.89</v>
      </c>
      <c r="I46" s="19">
        <v>100</v>
      </c>
      <c r="J46" s="19">
        <v>2700579.35</v>
      </c>
      <c r="K46" s="19">
        <v>100</v>
      </c>
      <c r="M46" s="16"/>
    </row>
    <row r="49" spans="2:11" ht="13.5">
      <c r="B49" s="5" t="s">
        <v>15</v>
      </c>
      <c r="C49" s="12"/>
      <c r="D49" s="13"/>
      <c r="E49" s="14"/>
      <c r="F49" s="13"/>
      <c r="G49" s="14"/>
      <c r="H49" s="13"/>
      <c r="I49" s="14"/>
      <c r="J49" s="13"/>
      <c r="K49" s="14"/>
    </row>
    <row r="50" spans="2:11" ht="13.5">
      <c r="B50" s="6" t="s">
        <v>16</v>
      </c>
      <c r="C50" s="12"/>
      <c r="D50" s="13"/>
      <c r="E50" s="14"/>
      <c r="F50" s="13"/>
      <c r="G50" s="14"/>
      <c r="H50" s="13"/>
      <c r="I50" s="14"/>
      <c r="J50" s="13"/>
      <c r="K50" s="14"/>
    </row>
    <row r="51" spans="2:11" ht="13.5">
      <c r="B51" s="20" t="s">
        <v>25</v>
      </c>
      <c r="C51" s="12"/>
      <c r="D51" s="13"/>
      <c r="E51" s="14"/>
      <c r="F51" s="13"/>
      <c r="G51" s="14"/>
      <c r="H51" s="13"/>
      <c r="I51" s="14"/>
      <c r="J51" s="13"/>
      <c r="K51" s="14"/>
    </row>
    <row r="52" ht="12.75">
      <c r="B52" s="20" t="s">
        <v>26</v>
      </c>
    </row>
    <row r="53" ht="12.75">
      <c r="B53" s="20" t="s">
        <v>27</v>
      </c>
    </row>
  </sheetData>
  <sheetProtection/>
  <mergeCells count="45">
    <mergeCell ref="J24:K24"/>
    <mergeCell ref="K25:K26"/>
    <mergeCell ref="F24:G24"/>
    <mergeCell ref="H24:I24"/>
    <mergeCell ref="G25:G26"/>
    <mergeCell ref="H25:H26"/>
    <mergeCell ref="D9:E9"/>
    <mergeCell ref="F9:G9"/>
    <mergeCell ref="B22:K22"/>
    <mergeCell ref="B25:C26"/>
    <mergeCell ref="D25:D26"/>
    <mergeCell ref="I25:I26"/>
    <mergeCell ref="E25:E26"/>
    <mergeCell ref="F25:F26"/>
    <mergeCell ref="G10:G11"/>
    <mergeCell ref="D24:E24"/>
    <mergeCell ref="B2:K2"/>
    <mergeCell ref="B3:K3"/>
    <mergeCell ref="B4:K4"/>
    <mergeCell ref="H9:I9"/>
    <mergeCell ref="J9:K9"/>
    <mergeCell ref="I10:I11"/>
    <mergeCell ref="J10:J11"/>
    <mergeCell ref="K10:K11"/>
    <mergeCell ref="B10:C11"/>
    <mergeCell ref="B7:K7"/>
    <mergeCell ref="D10:D11"/>
    <mergeCell ref="E10:E11"/>
    <mergeCell ref="F10:F11"/>
    <mergeCell ref="B33:K33"/>
    <mergeCell ref="D35:E35"/>
    <mergeCell ref="F35:G35"/>
    <mergeCell ref="H35:I35"/>
    <mergeCell ref="J35:K35"/>
    <mergeCell ref="H10:H11"/>
    <mergeCell ref="J25:J26"/>
    <mergeCell ref="I36:I37"/>
    <mergeCell ref="J36:J37"/>
    <mergeCell ref="K36:K37"/>
    <mergeCell ref="B36:C37"/>
    <mergeCell ref="D36:D37"/>
    <mergeCell ref="E36:E37"/>
    <mergeCell ref="F36:F37"/>
    <mergeCell ref="G36:G37"/>
    <mergeCell ref="H36:H37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2016-11-02T20:27:31Z</dcterms:modified>
  <cp:category/>
  <cp:version/>
  <cp:contentType/>
  <cp:contentStatus/>
</cp:coreProperties>
</file>