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<sst xmlns="http://schemas.openxmlformats.org/spreadsheetml/2006/main" count="54" uniqueCount="24">
  <si>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</si>
  <si>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</si>
  <si>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</si>
  <si>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</si>
  <si>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</si>
  <si>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</si>
  <si>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</si>
  <si>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</si>
  <si>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</si>
  <si>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</si>
  <si>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</si>
  <si>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</si>
  <si>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</si>
  <si>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</si>
  <si>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</si>
  <si>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</si>
  <si>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</si>
  <si>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</si>
  <si>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</si>
  <si>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</si>
  <si>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</si>
  <si>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</si>
  <si>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</si>
  <si>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Nota: Mediante Resolución SBS N° 2445-2013 del 16.04.2013 se autorizó la fusión por absorción de  CRAC Nuestra Gente S.A.A. con Financiera Confianza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</si>
</sst>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41425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643454.33506</v>
      </c>
      <c r="D10" s="24">
        <v>44.495042377007955</v>
      </c>
      <c r="E10" s="24">
        <f>+D10</f>
        <v>44.495042377007955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350465.45979</v>
      </c>
      <c r="D11" s="24">
        <v>24.234781919030105</v>
      </c>
      <c r="E11" s="24">
        <f>+E10+D11</f>
        <v>68.72982429603806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121866.73004000001</v>
      </c>
      <c r="D12" s="24">
        <v>8.427117546688939</v>
      </c>
      <c r="E12" s="24">
        <f aca="true" t="shared" si="0" ref="E12:E22">+E11+D12</f>
        <v>77.156941842727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117488.64972</v>
      </c>
      <c r="D13" s="24">
        <v>8.124372101124134</v>
      </c>
      <c r="E13" s="24">
        <f t="shared" si="0"/>
        <v>85.28131394385113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76076.04578</v>
      </c>
      <c r="D14" s="24">
        <v>5.260679268779278</v>
      </c>
      <c r="E14" s="24">
        <f t="shared" si="0"/>
        <v>90.54199321263042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53593.72904</v>
      </c>
      <c r="D15" s="24">
        <v>3.7060209479423594</v>
      </c>
      <c r="E15" s="24">
        <f t="shared" si="0"/>
        <v>94.24801416057278</v>
      </c>
      <c r="F15" s="24"/>
    </row>
    <row r="16" spans="1:6" s="25" customFormat="1" ht="14.25" customHeight="1">
      <c r="A16" s="21">
        <v>7</v>
      </c>
      <c r="B16" s="22" t="s">
        <v>11</v>
      </c>
      <c r="C16" s="23">
        <v>33404.42591</v>
      </c>
      <c r="D16" s="24">
        <v>2.3099251422503464</v>
      </c>
      <c r="E16" s="24">
        <f t="shared" si="0"/>
        <v>96.55793930282313</v>
      </c>
      <c r="F16" s="24"/>
    </row>
    <row r="17" spans="1:6" s="25" customFormat="1" ht="14.25" customHeight="1">
      <c r="A17" s="21">
        <v>8</v>
      </c>
      <c r="B17" s="22" t="s">
        <v>15</v>
      </c>
      <c r="C17" s="23">
        <v>32148.810530000002</v>
      </c>
      <c r="D17" s="24">
        <v>2.223098997024185</v>
      </c>
      <c r="E17" s="24">
        <f t="shared" si="0"/>
        <v>98.78103829984731</v>
      </c>
      <c r="F17" s="24"/>
    </row>
    <row r="18" spans="1:6" s="25" customFormat="1" ht="13.5">
      <c r="A18" s="21">
        <v>9</v>
      </c>
      <c r="B18" s="22" t="s">
        <v>17</v>
      </c>
      <c r="C18" s="23">
        <v>17627.720940000003</v>
      </c>
      <c r="D18" s="24">
        <v>1.2189617001527124</v>
      </c>
      <c r="E18" s="24">
        <f t="shared" si="0"/>
        <v>100.00000000000003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773638.96319</v>
      </c>
      <c r="D30" s="24">
        <v>47.67667243621595</v>
      </c>
      <c r="E30" s="24">
        <f>+D30</f>
        <v>47.67667243621595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321596.25364</v>
      </c>
      <c r="D31" s="24">
        <v>19.8188560440213</v>
      </c>
      <c r="E31" s="24">
        <f>+E30+D31</f>
        <v>67.49552848023725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166540.16577000002</v>
      </c>
      <c r="D32" s="24">
        <v>10.26328986605005</v>
      </c>
      <c r="E32" s="24">
        <f aca="true" t="shared" si="1" ref="E32:E42">+E31+D32</f>
        <v>77.7588183462873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109914.15661</v>
      </c>
      <c r="D33" s="24">
        <v>6.7736263168417</v>
      </c>
      <c r="E33" s="24">
        <f t="shared" si="1"/>
        <v>84.532444663129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83053.41067</v>
      </c>
      <c r="D34" s="24">
        <v>5.118292179722646</v>
      </c>
      <c r="E34" s="24">
        <f t="shared" si="1"/>
        <v>89.65073684285164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67580.79135</v>
      </c>
      <c r="D35" s="24">
        <v>4.164768587777165</v>
      </c>
      <c r="E35" s="24">
        <f t="shared" si="1"/>
        <v>93.8155054306288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40573.59784</v>
      </c>
      <c r="D36" s="24">
        <v>2.5004093974276236</v>
      </c>
      <c r="E36" s="24">
        <f t="shared" si="1"/>
        <v>96.31591482805642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39037.46471</v>
      </c>
      <c r="D37" s="24">
        <v>2.4057428675059103</v>
      </c>
      <c r="E37" s="24">
        <f t="shared" si="1"/>
        <v>98.72165769556233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20743.38171</v>
      </c>
      <c r="D38" s="24">
        <v>1.2783423044376554</v>
      </c>
      <c r="E38" s="24">
        <f t="shared" si="1"/>
        <v>99.99999999999999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87450.34607</v>
      </c>
      <c r="D50" s="24">
        <v>39.03695236581158</v>
      </c>
      <c r="E50" s="24">
        <f>+D50</f>
        <v>39.03695236581158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56116.54535</v>
      </c>
      <c r="D51" s="24">
        <v>25.049859791387963</v>
      </c>
      <c r="E51" s="24">
        <f>+E50+D51</f>
        <v>64.08681215719955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19665.10297</v>
      </c>
      <c r="D52" s="24">
        <v>8.77830360207138</v>
      </c>
      <c r="E52" s="24">
        <f aca="true" t="shared" si="2" ref="E52:E62">+E51+D52</f>
        <v>72.86511575927092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15254.60375</v>
      </c>
      <c r="D53" s="24">
        <v>6.809501239382352</v>
      </c>
      <c r="E53" s="24">
        <f t="shared" si="2"/>
        <v>79.67461699865328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14107.3347</v>
      </c>
      <c r="D54" s="24">
        <v>6.29737190807278</v>
      </c>
      <c r="E54" s="24">
        <f t="shared" si="2"/>
        <v>85.97198890672605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12123.11965</v>
      </c>
      <c r="D55" s="24">
        <v>5.411638324715944</v>
      </c>
      <c r="E55" s="24">
        <f t="shared" si="2"/>
        <v>91.38362723144199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9787.37427</v>
      </c>
      <c r="D56" s="24">
        <v>4.368985147966492</v>
      </c>
      <c r="E56" s="24">
        <f t="shared" si="2"/>
        <v>95.75261237940849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5064.4776600000005</v>
      </c>
      <c r="D57" s="24">
        <v>2.2607317415632147</v>
      </c>
      <c r="E57" s="24">
        <f t="shared" si="2"/>
        <v>98.01334412097171</v>
      </c>
      <c r="F57" s="24"/>
    </row>
    <row r="58" spans="1:6" s="25" customFormat="1" ht="13.5">
      <c r="A58" s="21">
        <v>9</v>
      </c>
      <c r="B58" s="22" t="s">
        <v>15</v>
      </c>
      <c r="C58" s="23">
        <v>4450.494559999999</v>
      </c>
      <c r="D58" s="24">
        <v>1.9866558790282847</v>
      </c>
      <c r="E58" s="24">
        <f t="shared" si="2"/>
        <v>100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 t="s">
        <v>23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2013-06-24T15:51:31Z</dcterms:created>
  <dcterms:modified xsi:type="dcterms:W3CDTF">2013-06-24T15:51:32Z</dcterms:modified>
  <cp:category/>
  <cp:version/>
  <cp:contentType/>
  <cp:contentStatus/>
</cp:coreProperties>
</file>