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720" windowHeight="12075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Reserva'!$A$1:$I$79</definedName>
    <definedName name="ES">'[2]Datos'!$F$126:$G$145</definedName>
    <definedName name="FA">'[2]Datos'!$D$6</definedName>
    <definedName name="Fecha">'[2]Datos'!$D$5</definedName>
    <definedName name="INDICE">[3]!INDICE</definedName>
    <definedName name="Nota">'[2]Datos'!$C$107</definedName>
  </definedNames>
  <calcPr fullCalcOnLoad="1"/>
</workbook>
</file>

<file path=xl/sharedStrings.xml><?xml version="1.0" encoding="utf-8"?>
<sst xmlns="http://schemas.openxmlformats.org/spreadsheetml/2006/main" count="17" uniqueCount="11">
  <si>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</si>
  <si>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</si>
  <si>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Nuevos Soles Indexados</t>
  </si>
  <si>
    <t>Nuevos Soles Ajustados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</si>
  <si>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</si>
  <si>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</si>
  <si>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</si>
  <si>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</si>
  <si>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</si>
  <si>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</si>
  <si>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/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</si>
</sst>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P_t_a_-;\-* #,##0\ _P_t_a_-;_-* &quot;-&quot;\ _P_t_a_-;_-@_-"/>
    <numFmt numFmtId="173" formatCode="_(* #\ ###\ ##0___________)\ ;_(* \(#\ ###\ ##0\)\ ;* &quot;-&quot;???????;_(@_)"/>
    <numFmt numFmtId="174" formatCode="_-* #,##0.00\ [$€]_-;\-* #,##0.00\ [$€]_-;_-* &quot;-&quot;??\ [$€]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68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74" fontId="10" fillId="0" borderId="0" applyFont="0" applyFill="0" applyBorder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4" fillId="0" borderId="0" xfId="55" applyFont="1" applyFill="1" applyAlignment="1">
      <alignment/>
      <protection/>
    </xf>
    <xf numFmtId="0" fontId="5" fillId="0" borderId="0" xfId="55" applyFont="1" applyFill="1" applyBorder="1" applyAlignment="1">
      <alignment horizontal="center"/>
      <protection/>
    </xf>
    <xf numFmtId="0" fontId="5" fillId="0" borderId="0" xfId="55" applyFont="1" applyFill="1" applyBorder="1" applyAlignment="1">
      <alignment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7" fillId="0" borderId="11" xfId="55" applyFont="1" applyFill="1" applyBorder="1" applyAlignment="1">
      <alignment horizontal="centerContinuous" vertical="center" wrapText="1"/>
      <protection/>
    </xf>
    <xf numFmtId="0" fontId="8" fillId="0" borderId="11" xfId="55" applyFont="1" applyFill="1" applyBorder="1" applyAlignment="1">
      <alignment horizontal="centerContinuous" vertical="center" wrapText="1"/>
      <protection/>
    </xf>
    <xf numFmtId="0" fontId="10" fillId="0" borderId="0" xfId="55" applyFont="1" applyFill="1" applyBorder="1" applyAlignment="1">
      <alignment/>
      <protection/>
    </xf>
    <xf numFmtId="0" fontId="12" fillId="0" borderId="12" xfId="55" applyFont="1" applyFill="1" applyBorder="1" applyAlignment="1">
      <alignment horizontal="center" vertical="center" wrapText="1"/>
      <protection/>
    </xf>
    <xf numFmtId="0" fontId="12" fillId="0" borderId="13" xfId="55" applyFont="1" applyFill="1" applyBorder="1" applyAlignment="1">
      <alignment horizontal="center" vertical="center" wrapText="1"/>
      <protection/>
    </xf>
    <xf numFmtId="0" fontId="13" fillId="0" borderId="0" xfId="55" applyFont="1" applyFill="1" applyBorder="1" applyAlignment="1">
      <alignment horizontal="center" vertical="center"/>
      <protection/>
    </xf>
    <xf numFmtId="17" fontId="14" fillId="0" borderId="0" xfId="55" applyNumberFormat="1" applyFont="1" applyFill="1" applyBorder="1" applyAlignment="1">
      <alignment horizontal="center"/>
      <protection/>
    </xf>
    <xf numFmtId="10" fontId="14" fillId="0" borderId="0" xfId="57" applyNumberFormat="1" applyFont="1" applyFill="1" applyBorder="1" applyAlignment="1">
      <alignment horizontal="center"/>
    </xf>
    <xf numFmtId="173" fontId="9" fillId="0" borderId="0" xfId="49" applyNumberFormat="1" applyFont="1" applyFill="1" applyBorder="1" applyAlignment="1">
      <alignment horizontal="center"/>
    </xf>
    <xf numFmtId="0" fontId="15" fillId="0" borderId="14" xfId="55" applyFont="1" applyFill="1" applyBorder="1" applyAlignment="1">
      <alignment/>
      <protection/>
    </xf>
    <xf numFmtId="0" fontId="16" fillId="0" borderId="14" xfId="5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55" applyFont="1" applyFill="1" applyAlignment="1">
      <alignment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0" xfId="55" applyFont="1" applyFill="1" applyBorder="1" applyAlignment="1">
      <alignment horizontal="center" vertical="center" wrapText="1"/>
      <protection/>
    </xf>
    <xf numFmtId="0" fontId="11" fillId="0" borderId="13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 wrapText="1"/>
      <protection/>
    </xf>
    <xf numFmtId="0" fontId="17" fillId="0" borderId="0" xfId="55" applyFont="1" applyFill="1" applyBorder="1" applyAlignment="1">
      <alignment horizontal="justify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ForCua_RankEstr" xfId="50"/>
    <cellStyle name="Currency" xfId="51"/>
    <cellStyle name="Currency [0]" xfId="52"/>
    <cellStyle name="Neutral" xfId="53"/>
    <cellStyle name="Normal 2" xfId="54"/>
    <cellStyle name="Normal_C18 App_rtxsyp" xfId="55"/>
    <cellStyle name="Notas" xfId="56"/>
    <cellStyle name="Percent" xfId="57"/>
    <cellStyle name="Porcentual 2" xfId="58"/>
    <cellStyle name="Porcentual 3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tabSelected="1" zoomScale="85" zoomScaleNormal="85" zoomScalePageLayoutView="0" workbookViewId="0" topLeftCell="A1">
      <pane ySplit="4" topLeftCell="A59" activePane="bottomLeft" state="frozen"/>
      <selection pane="topLeft" activeCell="A1" sqref="A1"/>
      <selection pane="bottomLeft" activeCell="A1" sqref="A1:L1"/>
    </sheetView>
  </sheetViews>
  <sheetFormatPr defaultColWidth="11.421875" defaultRowHeight="12.75"/>
  <cols>
    <col min="1" max="1" width="24.8515625" style="18" customWidth="1"/>
    <col min="2" max="2" width="15.8515625" style="18" customWidth="1"/>
    <col min="3" max="3" width="17.421875" style="18" customWidth="1"/>
    <col min="4" max="4" width="5.28125" style="18" customWidth="1"/>
    <col min="5" max="6" width="17.421875" style="18" customWidth="1"/>
    <col min="7" max="7" width="5.28125" style="18" customWidth="1"/>
    <col min="8" max="8" width="16.421875" style="18" customWidth="1"/>
    <col min="9" max="9" width="17.140625" style="18" customWidth="1"/>
    <col min="10" max="10" width="5.28125" style="18" customWidth="1"/>
    <col min="11" max="12" width="17.421875" style="18" customWidth="1"/>
    <col min="13" max="16384" width="11.421875" style="18" customWidth="1"/>
  </cols>
  <sheetData>
    <row r="1" spans="1:12" s="1" customFormat="1" ht="31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0" t="s">
        <v>1</v>
      </c>
      <c r="B3" s="22" t="s">
        <v>2</v>
      </c>
      <c r="C3" s="22"/>
      <c r="D3" s="4"/>
      <c r="E3" s="22" t="s">
        <v>3</v>
      </c>
      <c r="F3" s="22"/>
      <c r="G3" s="5"/>
      <c r="H3" s="6" t="s">
        <v>4</v>
      </c>
      <c r="I3" s="7"/>
      <c r="J3" s="5"/>
      <c r="K3" s="22" t="s">
        <v>5</v>
      </c>
      <c r="L3" s="22"/>
    </row>
    <row r="4" spans="1:12" s="8" customFormat="1" ht="42.75" customHeight="1">
      <c r="A4" s="21"/>
      <c r="B4" s="9" t="s">
        <v>6</v>
      </c>
      <c r="C4" s="9" t="s">
        <v>7</v>
      </c>
      <c r="D4" s="10"/>
      <c r="E4" s="9" t="s">
        <v>6</v>
      </c>
      <c r="F4" s="9" t="s">
        <v>7</v>
      </c>
      <c r="G4" s="10"/>
      <c r="H4" s="9" t="s">
        <v>6</v>
      </c>
      <c r="I4" s="9" t="s">
        <v>7</v>
      </c>
      <c r="J4" s="10"/>
      <c r="K4" s="9" t="s">
        <v>6</v>
      </c>
      <c r="L4" s="9" t="s">
        <v>7</v>
      </c>
    </row>
    <row r="5" s="8" customFormat="1" ht="11.25" customHeight="1">
      <c r="A5" s="11"/>
    </row>
    <row r="6" spans="1:9" s="8" customFormat="1" ht="15.75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75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75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75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75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75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75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75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75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75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75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75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75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75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75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75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75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75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75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75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75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75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75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75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75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75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75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75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75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75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75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75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75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75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75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75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75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75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75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75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75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75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75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75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75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8</v>
      </c>
    </row>
    <row r="51" spans="1:9" s="8" customFormat="1" ht="15.75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75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75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75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75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75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75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75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75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75" customHeight="1">
      <c r="A60" s="12">
        <v>41091</v>
      </c>
      <c r="B60" s="13">
        <f>+'[1]Resumen'!$E$61</f>
        <v>0.022481513548547754</v>
      </c>
      <c r="C60" s="13">
        <f>+'[1]Resumen'!$F$61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75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75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75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75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75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75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s="8" customFormat="1" ht="15.75" customHeight="1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K67" s="13">
        <v>0.0366</v>
      </c>
      <c r="L67" s="13">
        <v>0.0366</v>
      </c>
    </row>
    <row r="68" spans="1:12" s="8" customFormat="1" ht="15.75" customHeight="1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K68" s="13">
        <v>0.0364</v>
      </c>
      <c r="L68" s="13">
        <v>0.0364</v>
      </c>
    </row>
    <row r="69" spans="1:12" s="8" customFormat="1" ht="15.75" customHeight="1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K69" s="13">
        <v>0.0368</v>
      </c>
      <c r="L69" s="13">
        <v>0.0364</v>
      </c>
    </row>
    <row r="70" spans="1:12" s="8" customFormat="1" ht="15.75" customHeight="1">
      <c r="A70" s="12">
        <v>41395</v>
      </c>
      <c r="B70" s="13">
        <v>0.0228</v>
      </c>
      <c r="C70" s="13">
        <v>0.0228</v>
      </c>
      <c r="D70" s="13"/>
      <c r="E70" s="13">
        <v>0.0474</v>
      </c>
      <c r="F70" s="13">
        <v>0.047</v>
      </c>
      <c r="G70" s="12"/>
      <c r="H70" s="13"/>
      <c r="I70" s="13"/>
      <c r="K70" s="13">
        <v>0.0371</v>
      </c>
      <c r="L70" s="13">
        <v>0.0364</v>
      </c>
    </row>
    <row r="71" spans="1:12" s="8" customFormat="1" ht="15.75" customHeight="1">
      <c r="A71" s="12">
        <v>41426</v>
      </c>
      <c r="B71" s="13">
        <v>0.0227</v>
      </c>
      <c r="C71" s="13">
        <v>0.0227</v>
      </c>
      <c r="D71" s="13"/>
      <c r="E71" s="13">
        <v>0.0474</v>
      </c>
      <c r="F71" s="13">
        <v>0.047</v>
      </c>
      <c r="G71" s="12"/>
      <c r="H71" s="13"/>
      <c r="I71" s="13"/>
      <c r="K71" s="13">
        <v>0.0381</v>
      </c>
      <c r="L71" s="13">
        <v>0.0364</v>
      </c>
    </row>
    <row r="72" spans="1:12" s="8" customFormat="1" ht="15.75" customHeight="1">
      <c r="A72" s="12">
        <v>41456</v>
      </c>
      <c r="B72" s="13">
        <v>0.023</v>
      </c>
      <c r="C72" s="13">
        <v>0.0227</v>
      </c>
      <c r="D72" s="13"/>
      <c r="E72" s="13">
        <v>0.0477</v>
      </c>
      <c r="F72" s="13">
        <v>0.047</v>
      </c>
      <c r="G72" s="12"/>
      <c r="H72" s="13"/>
      <c r="I72" s="13"/>
      <c r="K72" s="13">
        <v>0.039</v>
      </c>
      <c r="L72" s="13">
        <v>0.0364</v>
      </c>
    </row>
    <row r="73" spans="1:12" s="8" customFormat="1" ht="15.75" customHeight="1">
      <c r="A73" s="12">
        <v>41487</v>
      </c>
      <c r="B73" s="13">
        <v>0.0231</v>
      </c>
      <c r="C73" s="13">
        <v>0.0227</v>
      </c>
      <c r="D73" s="13"/>
      <c r="E73" s="13">
        <v>0.0478</v>
      </c>
      <c r="F73" s="13">
        <v>0.0471</v>
      </c>
      <c r="G73" s="12"/>
      <c r="H73" s="13"/>
      <c r="I73" s="13"/>
      <c r="K73" s="13">
        <v>0.0388</v>
      </c>
      <c r="L73" s="13">
        <v>0.0364</v>
      </c>
    </row>
    <row r="74" spans="1:12" s="8" customFormat="1" ht="15.75" customHeight="1">
      <c r="A74" s="12">
        <v>41518</v>
      </c>
      <c r="B74" s="13">
        <v>0.023</v>
      </c>
      <c r="C74" s="13">
        <v>0.0227</v>
      </c>
      <c r="D74" s="13"/>
      <c r="E74" s="13">
        <v>0.0482</v>
      </c>
      <c r="F74" s="13">
        <v>0.0472</v>
      </c>
      <c r="G74" s="12"/>
      <c r="H74" s="13"/>
      <c r="I74" s="13"/>
      <c r="K74" s="13">
        <v>0.039</v>
      </c>
      <c r="L74" s="13">
        <v>0.0368</v>
      </c>
    </row>
    <row r="75" spans="1:12" s="8" customFormat="1" ht="15.75" customHeight="1">
      <c r="A75" s="12">
        <v>41548</v>
      </c>
      <c r="B75" s="13">
        <v>0.0231</v>
      </c>
      <c r="C75" s="13">
        <v>0.0227</v>
      </c>
      <c r="D75" s="13"/>
      <c r="E75" s="13">
        <v>0.0485</v>
      </c>
      <c r="F75" s="13">
        <v>0.0474</v>
      </c>
      <c r="G75" s="12"/>
      <c r="H75" s="13"/>
      <c r="I75" s="13"/>
      <c r="K75" s="13">
        <v>0.0388</v>
      </c>
      <c r="L75" s="13">
        <v>0.0371</v>
      </c>
    </row>
    <row r="76" spans="1:12" s="8" customFormat="1" ht="15.75" customHeight="1">
      <c r="A76" s="12">
        <v>41579</v>
      </c>
      <c r="B76" s="13">
        <v>0.0249</v>
      </c>
      <c r="C76" s="13">
        <v>0.0227</v>
      </c>
      <c r="D76" s="13"/>
      <c r="E76" s="13">
        <v>0.0493</v>
      </c>
      <c r="F76" s="13">
        <v>0.0474</v>
      </c>
      <c r="G76" s="12"/>
      <c r="H76" s="13"/>
      <c r="I76" s="13"/>
      <c r="K76" s="13">
        <v>0.0391</v>
      </c>
      <c r="L76" s="13">
        <v>0.0381</v>
      </c>
    </row>
    <row r="77" spans="1:12" s="8" customFormat="1" ht="15.75" customHeight="1">
      <c r="A77" s="12">
        <v>41609</v>
      </c>
      <c r="B77" s="13">
        <v>0.0249</v>
      </c>
      <c r="C77" s="13">
        <v>0.023</v>
      </c>
      <c r="D77" s="13"/>
      <c r="E77" s="13">
        <v>0.05</v>
      </c>
      <c r="F77" s="13">
        <v>0.0477</v>
      </c>
      <c r="G77" s="12"/>
      <c r="H77" s="13"/>
      <c r="I77" s="13"/>
      <c r="K77" s="13">
        <v>0.0397</v>
      </c>
      <c r="L77" s="13">
        <v>0.0388</v>
      </c>
    </row>
    <row r="78" spans="1:12" s="8" customFormat="1" ht="6" customHeight="1" thickBot="1">
      <c r="A78" s="15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2" s="8" customFormat="1" ht="27" customHeight="1" thickTop="1">
      <c r="A79" s="23" t="s">
        <v>9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</row>
    <row r="80" ht="12.75">
      <c r="A80" s="17" t="s">
        <v>10</v>
      </c>
    </row>
  </sheetData>
  <sheetProtection/>
  <mergeCells count="6">
    <mergeCell ref="A1:L1"/>
    <mergeCell ref="A3:A4"/>
    <mergeCell ref="B3:C3"/>
    <mergeCell ref="E3:F3"/>
    <mergeCell ref="K3:L3"/>
    <mergeCell ref="A79:L79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Sanchez-Lagomarcino Loayza</dc:creator>
  <cp:keywords/>
  <dc:description/>
  <cp:lastModifiedBy>Jorge Luis Frisancho Aldave</cp:lastModifiedBy>
  <dcterms:created xsi:type="dcterms:W3CDTF">2013-01-04T17:13:32Z</dcterms:created>
  <dcterms:modified xsi:type="dcterms:W3CDTF">2013-12-11T20:28:43Z</dcterms:modified>
  <cp:category/>
  <cp:version/>
  <cp:contentType/>
  <cp:contentStatus/>
</cp:coreProperties>
</file>