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<sst xmlns="http://schemas.openxmlformats.org/spreadsheetml/2006/main" count="139" uniqueCount="34">
  <si>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</si>
  <si>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</si>
  <si>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</si>
  <si>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</si>
  <si>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</si>
  <si>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</si>
  <si>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</si>
  <si>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</si>
  <si>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</si>
  <si>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</si>
  <si>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</si>
  <si>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</si>
  <si>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</si>
  <si>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</si>
  <si>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</si>
  <si>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</si>
  <si>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</si>
  <si>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</si>
  <si>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</si>
  <si>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</si>
  <si>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</si>
  <si>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EDPYME BBVA Consumer Finance</t>
  </si>
  <si>
    <t>EDPYME GMG**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</si>
  <si>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</si>
  <si>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</si>
  <si>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</si>
  <si>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</si>
  <si>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</si>
  <si>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</si>
  <si>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</si>
  <si>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</si>
  <si>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</si>
  <si>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</si>
  <si>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** Mediante Resolución SBS N° 3413-2014  del 04.06.2014, se autorizó el funcionamiento de Edpyme GMG Servicios Perú S.A.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</si>
</sst>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41882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11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11</v>
      </c>
      <c r="I10" s="34">
        <v>0</v>
      </c>
      <c r="J10" s="35">
        <v>0</v>
      </c>
      <c r="K10" s="35">
        <v>0</v>
      </c>
      <c r="M10" s="32">
        <v>1</v>
      </c>
      <c r="N10" s="33" t="s">
        <v>21</v>
      </c>
      <c r="O10" s="37">
        <v>10779.32509</v>
      </c>
      <c r="P10" s="35">
        <v>74.47843984392428</v>
      </c>
      <c r="Q10" s="35">
        <f>+P10</f>
        <v>74.47843984392428</v>
      </c>
    </row>
    <row r="11" spans="1:17" s="36" customFormat="1" ht="12.75" customHeight="1">
      <c r="A11" s="32">
        <v>2</v>
      </c>
      <c r="B11" s="33" t="s">
        <v>12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12</v>
      </c>
      <c r="I11" s="34">
        <v>0</v>
      </c>
      <c r="J11" s="35">
        <v>0</v>
      </c>
      <c r="K11" s="35">
        <v>0</v>
      </c>
      <c r="M11" s="32">
        <v>2</v>
      </c>
      <c r="N11" s="33" t="s">
        <v>11</v>
      </c>
      <c r="O11" s="37">
        <v>1519.79714</v>
      </c>
      <c r="P11" s="35">
        <v>10.500854081436572</v>
      </c>
      <c r="Q11" s="35">
        <f>+Q10+P11</f>
        <v>84.97929392536085</v>
      </c>
    </row>
    <row r="12" spans="1:17" s="36" customFormat="1" ht="12.75" customHeight="1">
      <c r="A12" s="32">
        <v>3</v>
      </c>
      <c r="B12" s="33" t="s">
        <v>13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13</v>
      </c>
      <c r="I12" s="34">
        <v>0</v>
      </c>
      <c r="J12" s="35">
        <v>0</v>
      </c>
      <c r="K12" s="35">
        <v>0</v>
      </c>
      <c r="M12" s="32">
        <v>3</v>
      </c>
      <c r="N12" s="33" t="s">
        <v>19</v>
      </c>
      <c r="O12" s="37">
        <v>746.55296</v>
      </c>
      <c r="P12" s="35">
        <v>5.158217166420351</v>
      </c>
      <c r="Q12" s="35">
        <f aca="true" t="shared" si="0" ref="Q12:Q22">+Q11+P12</f>
        <v>90.1375110917812</v>
      </c>
    </row>
    <row r="13" spans="1:17" s="36" customFormat="1" ht="12.75" customHeight="1">
      <c r="A13" s="32">
        <v>4</v>
      </c>
      <c r="B13" s="33" t="s">
        <v>14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15</v>
      </c>
      <c r="I13" s="34">
        <v>0</v>
      </c>
      <c r="J13" s="35">
        <v>0</v>
      </c>
      <c r="K13" s="35">
        <v>0</v>
      </c>
      <c r="M13" s="32">
        <v>4</v>
      </c>
      <c r="N13" s="33" t="s">
        <v>17</v>
      </c>
      <c r="O13" s="37">
        <v>482.26726</v>
      </c>
      <c r="P13" s="35">
        <v>3.3321671637796557</v>
      </c>
      <c r="Q13" s="35">
        <f t="shared" si="0"/>
        <v>93.46967825556086</v>
      </c>
    </row>
    <row r="14" spans="1:17" s="36" customFormat="1" ht="12.75" customHeight="1">
      <c r="A14" s="32">
        <v>5</v>
      </c>
      <c r="B14" s="33" t="s">
        <v>16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16</v>
      </c>
      <c r="I14" s="34">
        <v>0</v>
      </c>
      <c r="J14" s="35">
        <v>0</v>
      </c>
      <c r="K14" s="35">
        <v>0</v>
      </c>
      <c r="M14" s="32">
        <v>5</v>
      </c>
      <c r="N14" s="33" t="s">
        <v>20</v>
      </c>
      <c r="O14" s="37">
        <v>363.48528000000005</v>
      </c>
      <c r="P14" s="35">
        <v>2.511457473877149</v>
      </c>
      <c r="Q14" s="35">
        <f t="shared" si="0"/>
        <v>95.98113572943801</v>
      </c>
    </row>
    <row r="15" spans="1:17" s="36" customFormat="1" ht="12.75" customHeight="1">
      <c r="A15" s="32">
        <v>6</v>
      </c>
      <c r="B15" s="33" t="s">
        <v>17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17</v>
      </c>
      <c r="I15" s="34">
        <v>0</v>
      </c>
      <c r="J15" s="35">
        <v>0</v>
      </c>
      <c r="K15" s="35">
        <v>0</v>
      </c>
      <c r="M15" s="32">
        <v>6</v>
      </c>
      <c r="N15" s="33" t="s">
        <v>18</v>
      </c>
      <c r="O15" s="37">
        <v>328.40136</v>
      </c>
      <c r="P15" s="35">
        <v>2.2690493821466995</v>
      </c>
      <c r="Q15" s="35">
        <f t="shared" si="0"/>
        <v>98.25018511158471</v>
      </c>
    </row>
    <row r="16" spans="1:17" s="36" customFormat="1" ht="12.75" customHeight="1">
      <c r="A16" s="32">
        <v>7</v>
      </c>
      <c r="B16" s="33" t="s">
        <v>18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18</v>
      </c>
      <c r="I16" s="34">
        <v>0</v>
      </c>
      <c r="J16" s="35">
        <v>0</v>
      </c>
      <c r="K16" s="35">
        <v>0</v>
      </c>
      <c r="M16" s="32">
        <v>7</v>
      </c>
      <c r="N16" s="33" t="s">
        <v>13</v>
      </c>
      <c r="O16" s="37">
        <v>149.59932</v>
      </c>
      <c r="P16" s="35">
        <v>1.0336383643952218</v>
      </c>
      <c r="Q16" s="35">
        <f t="shared" si="0"/>
        <v>99.28382347597993</v>
      </c>
    </row>
    <row r="17" spans="1:17" s="36" customFormat="1" ht="12.75" customHeight="1">
      <c r="A17" s="32">
        <v>8</v>
      </c>
      <c r="B17" s="33" t="s">
        <v>19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19</v>
      </c>
      <c r="I17" s="34">
        <v>0</v>
      </c>
      <c r="J17" s="35">
        <v>0</v>
      </c>
      <c r="K17" s="35">
        <v>0</v>
      </c>
      <c r="M17" s="32">
        <v>8</v>
      </c>
      <c r="N17" s="33" t="s">
        <v>12</v>
      </c>
      <c r="O17" s="37">
        <v>103.65281</v>
      </c>
      <c r="P17" s="35">
        <v>0.716176524020087</v>
      </c>
      <c r="Q17" s="35">
        <f t="shared" si="0"/>
        <v>100.00000000000001</v>
      </c>
    </row>
    <row r="18" spans="1:17" s="36" customFormat="1" ht="13.5">
      <c r="A18" s="32">
        <v>9</v>
      </c>
      <c r="B18" s="33" t="s">
        <v>20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20</v>
      </c>
      <c r="I18" s="34">
        <v>0</v>
      </c>
      <c r="J18" s="35">
        <v>0</v>
      </c>
      <c r="K18" s="35">
        <v>0</v>
      </c>
      <c r="M18" s="32">
        <v>9</v>
      </c>
      <c r="N18" s="33" t="s">
        <v>15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21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21</v>
      </c>
      <c r="I19" s="34">
        <v>0</v>
      </c>
      <c r="J19" s="35">
        <v>0</v>
      </c>
      <c r="K19" s="35">
        <v>0</v>
      </c>
      <c r="M19" s="32">
        <v>10</v>
      </c>
      <c r="N19" s="33" t="s">
        <v>16</v>
      </c>
      <c r="O19" s="37">
        <v>0</v>
      </c>
      <c r="P19" s="35">
        <v>0</v>
      </c>
      <c r="Q19" s="35">
        <v>0</v>
      </c>
    </row>
    <row r="20" spans="1:17" s="36" customFormat="1" ht="13.5">
      <c r="A20" s="32">
        <v>11</v>
      </c>
      <c r="B20" s="33" t="s">
        <v>22</v>
      </c>
      <c r="C20" s="34">
        <v>0</v>
      </c>
      <c r="D20" s="35">
        <v>0</v>
      </c>
      <c r="E20" s="35">
        <v>0</v>
      </c>
      <c r="F20" s="31"/>
      <c r="G20" s="32">
        <v>11</v>
      </c>
      <c r="H20" s="33" t="s">
        <v>22</v>
      </c>
      <c r="I20" s="34">
        <v>0</v>
      </c>
      <c r="J20" s="35">
        <v>0</v>
      </c>
      <c r="K20" s="35">
        <v>0</v>
      </c>
      <c r="M20" s="32">
        <v>11</v>
      </c>
      <c r="N20" s="33" t="s">
        <v>22</v>
      </c>
      <c r="O20" s="37">
        <v>0</v>
      </c>
      <c r="P20" s="35">
        <v>0</v>
      </c>
      <c r="Q20" s="35">
        <v>0</v>
      </c>
    </row>
    <row r="21" spans="1:17" s="36" customFormat="1" ht="8.25" customHeight="1" hidden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8.25" customHeight="1" hidden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>
        <v>0</v>
      </c>
      <c r="Q22" s="35">
        <v>0</v>
      </c>
    </row>
    <row r="23" spans="1:17" s="42" customFormat="1" ht="8.2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23</v>
      </c>
      <c r="B25" s="50"/>
      <c r="C25" s="50"/>
      <c r="D25" s="50"/>
      <c r="E25" s="50"/>
      <c r="F25" s="49"/>
      <c r="G25" s="50" t="s">
        <v>24</v>
      </c>
      <c r="H25" s="50"/>
      <c r="I25" s="50"/>
      <c r="J25" s="50"/>
      <c r="K25" s="50"/>
      <c r="M25" s="50" t="s">
        <v>25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11</v>
      </c>
      <c r="C30" s="58">
        <v>173864.76715</v>
      </c>
      <c r="D30" s="35">
        <v>53.902056020444356</v>
      </c>
      <c r="E30" s="35">
        <f>+D30</f>
        <v>53.902056020444356</v>
      </c>
      <c r="F30" s="31"/>
      <c r="G30" s="32">
        <v>1</v>
      </c>
      <c r="H30" s="33" t="s">
        <v>11</v>
      </c>
      <c r="I30" s="58">
        <v>177025.56718</v>
      </c>
      <c r="J30" s="35">
        <v>51.195339919131435</v>
      </c>
      <c r="K30" s="35">
        <f>+J30</f>
        <v>51.195339919131435</v>
      </c>
      <c r="M30" s="32">
        <v>1</v>
      </c>
      <c r="N30" s="33" t="s">
        <v>22</v>
      </c>
      <c r="O30" s="37">
        <v>4967.53756</v>
      </c>
      <c r="P30" s="35">
        <v>100</v>
      </c>
      <c r="Q30" s="35">
        <f>+P30</f>
        <v>100</v>
      </c>
    </row>
    <row r="31" spans="1:17" s="36" customFormat="1" ht="12.75" customHeight="1">
      <c r="A31" s="32">
        <v>2</v>
      </c>
      <c r="B31" s="33" t="s">
        <v>18</v>
      </c>
      <c r="C31" s="58">
        <v>84242.07542000001</v>
      </c>
      <c r="D31" s="35">
        <v>26.11697092516619</v>
      </c>
      <c r="E31" s="35">
        <f>+E30+D31</f>
        <v>80.01902694561055</v>
      </c>
      <c r="F31" s="31"/>
      <c r="G31" s="32">
        <v>2</v>
      </c>
      <c r="H31" s="33" t="s">
        <v>17</v>
      </c>
      <c r="I31" s="58">
        <v>68982.13216</v>
      </c>
      <c r="J31" s="35">
        <v>19.94945566640521</v>
      </c>
      <c r="K31" s="35">
        <f>+K30+J31</f>
        <v>71.14479558553664</v>
      </c>
      <c r="M31" s="32">
        <v>2</v>
      </c>
      <c r="N31" s="33" t="s">
        <v>11</v>
      </c>
      <c r="O31" s="37">
        <v>0</v>
      </c>
      <c r="P31" s="35">
        <v>0</v>
      </c>
      <c r="Q31" s="35">
        <v>0</v>
      </c>
    </row>
    <row r="32" spans="1:17" s="36" customFormat="1" ht="12.75" customHeight="1">
      <c r="A32" s="32">
        <v>3</v>
      </c>
      <c r="B32" s="33" t="s">
        <v>21</v>
      </c>
      <c r="C32" s="58">
        <v>22559.881129999998</v>
      </c>
      <c r="D32" s="35">
        <v>6.9940793434860415</v>
      </c>
      <c r="E32" s="35">
        <f aca="true" t="shared" si="1" ref="E32:E42">+E31+D32</f>
        <v>87.01310628909658</v>
      </c>
      <c r="F32" s="31"/>
      <c r="G32" s="32">
        <v>3</v>
      </c>
      <c r="H32" s="33" t="s">
        <v>12</v>
      </c>
      <c r="I32" s="58">
        <v>53101.48556</v>
      </c>
      <c r="J32" s="35">
        <v>15.356813407019466</v>
      </c>
      <c r="K32" s="35">
        <f aca="true" t="shared" si="2" ref="K32:K42">+K31+J32</f>
        <v>86.5016089925561</v>
      </c>
      <c r="M32" s="32">
        <v>3</v>
      </c>
      <c r="N32" s="33" t="s">
        <v>12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17</v>
      </c>
      <c r="C33" s="58">
        <v>20407.60435</v>
      </c>
      <c r="D33" s="35">
        <v>6.326824295388958</v>
      </c>
      <c r="E33" s="35">
        <f t="shared" si="1"/>
        <v>93.33993058448554</v>
      </c>
      <c r="F33" s="31"/>
      <c r="G33" s="32">
        <v>4</v>
      </c>
      <c r="H33" s="33" t="s">
        <v>18</v>
      </c>
      <c r="I33" s="58">
        <v>18602.55339</v>
      </c>
      <c r="J33" s="35">
        <v>5.379810720767101</v>
      </c>
      <c r="K33" s="35">
        <f t="shared" si="2"/>
        <v>91.8814197133232</v>
      </c>
      <c r="M33" s="32">
        <v>4</v>
      </c>
      <c r="N33" s="33" t="s">
        <v>13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12</v>
      </c>
      <c r="C34" s="58">
        <v>14005.067449999999</v>
      </c>
      <c r="D34" s="35">
        <v>4.341891359787219</v>
      </c>
      <c r="E34" s="35">
        <f t="shared" si="1"/>
        <v>97.68182194427277</v>
      </c>
      <c r="F34" s="31"/>
      <c r="G34" s="32">
        <v>5</v>
      </c>
      <c r="H34" s="33" t="s">
        <v>16</v>
      </c>
      <c r="I34" s="58">
        <v>17351.993010000002</v>
      </c>
      <c r="J34" s="35">
        <v>5.01815186683218</v>
      </c>
      <c r="K34" s="35">
        <f t="shared" si="2"/>
        <v>96.89957158015538</v>
      </c>
      <c r="M34" s="32">
        <v>5</v>
      </c>
      <c r="N34" s="33" t="s">
        <v>15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20</v>
      </c>
      <c r="C35" s="58">
        <v>2776.31976</v>
      </c>
      <c r="D35" s="35">
        <v>0.8607226506396102</v>
      </c>
      <c r="E35" s="35">
        <f t="shared" si="1"/>
        <v>98.54254459491239</v>
      </c>
      <c r="F35" s="31"/>
      <c r="G35" s="32">
        <v>6</v>
      </c>
      <c r="H35" s="33" t="s">
        <v>20</v>
      </c>
      <c r="I35" s="58">
        <v>4123.43552</v>
      </c>
      <c r="J35" s="35">
        <v>1.192486974869414</v>
      </c>
      <c r="K35" s="35">
        <f t="shared" si="2"/>
        <v>98.09205855502479</v>
      </c>
      <c r="M35" s="32">
        <v>6</v>
      </c>
      <c r="N35" s="33" t="s">
        <v>16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16</v>
      </c>
      <c r="C36" s="58">
        <v>2488.86188</v>
      </c>
      <c r="D36" s="35">
        <v>0.771604130508902</v>
      </c>
      <c r="E36" s="35">
        <f t="shared" si="1"/>
        <v>99.31414872542129</v>
      </c>
      <c r="F36" s="31"/>
      <c r="G36" s="32">
        <v>7</v>
      </c>
      <c r="H36" s="33" t="s">
        <v>21</v>
      </c>
      <c r="I36" s="58">
        <v>4022.5935099999997</v>
      </c>
      <c r="J36" s="35">
        <v>1.1633237242592405</v>
      </c>
      <c r="K36" s="35">
        <f t="shared" si="2"/>
        <v>99.25538227928404</v>
      </c>
      <c r="M36" s="32">
        <v>7</v>
      </c>
      <c r="N36" s="33" t="s">
        <v>17</v>
      </c>
      <c r="O36" s="37">
        <v>0</v>
      </c>
      <c r="P36" s="35">
        <v>0</v>
      </c>
      <c r="Q36" s="35">
        <v>0</v>
      </c>
    </row>
    <row r="37" spans="1:17" s="36" customFormat="1" ht="12.75" customHeight="1">
      <c r="A37" s="32">
        <v>8</v>
      </c>
      <c r="B37" s="33" t="s">
        <v>19</v>
      </c>
      <c r="C37" s="58">
        <v>2178.9696400000003</v>
      </c>
      <c r="D37" s="35">
        <v>0.6755304454570599</v>
      </c>
      <c r="E37" s="35">
        <f t="shared" si="1"/>
        <v>99.98967917087835</v>
      </c>
      <c r="F37" s="31"/>
      <c r="G37" s="32">
        <v>8</v>
      </c>
      <c r="H37" s="33" t="s">
        <v>19</v>
      </c>
      <c r="I37" s="58">
        <v>2415.79431</v>
      </c>
      <c r="J37" s="35">
        <v>0.6986415174108613</v>
      </c>
      <c r="K37" s="35">
        <f t="shared" si="2"/>
        <v>99.9540237966949</v>
      </c>
      <c r="M37" s="32">
        <v>8</v>
      </c>
      <c r="N37" s="33" t="s">
        <v>18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26</v>
      </c>
      <c r="C38" s="58">
        <v>33.29054</v>
      </c>
      <c r="D38" s="35">
        <v>0.010320829121651309</v>
      </c>
      <c r="E38" s="35">
        <f t="shared" si="1"/>
        <v>100</v>
      </c>
      <c r="F38" s="31"/>
      <c r="G38" s="32">
        <v>9</v>
      </c>
      <c r="H38" s="33" t="s">
        <v>15</v>
      </c>
      <c r="I38" s="58">
        <v>158.9786</v>
      </c>
      <c r="J38" s="35">
        <v>0.045976203305096094</v>
      </c>
      <c r="K38" s="35">
        <f t="shared" si="2"/>
        <v>100</v>
      </c>
      <c r="M38" s="32">
        <v>9</v>
      </c>
      <c r="N38" s="33" t="s">
        <v>19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13</v>
      </c>
      <c r="C39" s="58">
        <v>0</v>
      </c>
      <c r="D39" s="35">
        <v>0</v>
      </c>
      <c r="E39" s="35">
        <v>0</v>
      </c>
      <c r="F39" s="31"/>
      <c r="G39" s="32">
        <v>10</v>
      </c>
      <c r="H39" s="33" t="s">
        <v>13</v>
      </c>
      <c r="I39" s="58">
        <v>0</v>
      </c>
      <c r="J39" s="35">
        <v>0</v>
      </c>
      <c r="K39" s="35">
        <v>0</v>
      </c>
      <c r="M39" s="32">
        <v>10</v>
      </c>
      <c r="N39" s="33" t="s">
        <v>20</v>
      </c>
      <c r="O39" s="37">
        <v>0</v>
      </c>
      <c r="P39" s="35">
        <v>0</v>
      </c>
      <c r="Q39" s="35">
        <v>0</v>
      </c>
    </row>
    <row r="40" spans="1:17" s="36" customFormat="1" ht="13.5">
      <c r="A40" s="32">
        <v>11</v>
      </c>
      <c r="B40" s="33" t="s">
        <v>22</v>
      </c>
      <c r="C40" s="58">
        <v>0</v>
      </c>
      <c r="D40" s="35">
        <v>0</v>
      </c>
      <c r="E40" s="35">
        <v>0</v>
      </c>
      <c r="F40" s="31"/>
      <c r="G40" s="32">
        <v>11</v>
      </c>
      <c r="H40" s="33" t="s">
        <v>22</v>
      </c>
      <c r="I40" s="58">
        <v>0</v>
      </c>
      <c r="J40" s="35">
        <v>0</v>
      </c>
      <c r="K40" s="35">
        <v>0</v>
      </c>
      <c r="M40" s="32">
        <v>11</v>
      </c>
      <c r="N40" s="33" t="s">
        <v>21</v>
      </c>
      <c r="O40" s="37">
        <v>0</v>
      </c>
      <c r="P40" s="35">
        <v>0</v>
      </c>
      <c r="Q40" s="35">
        <v>0</v>
      </c>
    </row>
    <row r="41" spans="1:17" s="36" customFormat="1" ht="5.25" customHeight="1" hidden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37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5.25" customHeight="1" hidden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5.25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27</v>
      </c>
      <c r="B45" s="50"/>
      <c r="C45" s="50"/>
      <c r="D45" s="50"/>
      <c r="E45" s="50"/>
      <c r="F45" s="49"/>
      <c r="G45" s="50" t="s">
        <v>28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11</v>
      </c>
      <c r="C50" s="37">
        <v>122176.84015999999</v>
      </c>
      <c r="D50" s="35">
        <v>34.36094671181157</v>
      </c>
      <c r="E50" s="35">
        <f>+D50</f>
        <v>34.36094671181157</v>
      </c>
      <c r="F50" s="31"/>
      <c r="G50" s="32">
        <v>1</v>
      </c>
      <c r="H50" s="33" t="s">
        <v>13</v>
      </c>
      <c r="I50" s="37">
        <v>150674.19886</v>
      </c>
      <c r="J50" s="35">
        <v>97.08218346003373</v>
      </c>
      <c r="K50" s="35">
        <f>+J50</f>
        <v>97.08218346003373</v>
      </c>
    </row>
    <row r="51" spans="1:11" s="57" customFormat="1" ht="13.5">
      <c r="A51" s="32">
        <v>3</v>
      </c>
      <c r="B51" s="33" t="s">
        <v>21</v>
      </c>
      <c r="C51" s="37">
        <v>102283.21036</v>
      </c>
      <c r="D51" s="35">
        <v>28.766073308905366</v>
      </c>
      <c r="E51" s="35">
        <f>+E50+D51</f>
        <v>63.12702002071694</v>
      </c>
      <c r="F51" s="31"/>
      <c r="G51" s="32">
        <v>2</v>
      </c>
      <c r="H51" s="33" t="s">
        <v>11</v>
      </c>
      <c r="I51" s="37">
        <v>4477.3011799999995</v>
      </c>
      <c r="J51" s="35">
        <v>2.884808267449018</v>
      </c>
      <c r="K51" s="35">
        <f>+K50+J51</f>
        <v>99.96699172748275</v>
      </c>
    </row>
    <row r="52" spans="1:11" s="57" customFormat="1" ht="13.5">
      <c r="A52" s="32">
        <v>4</v>
      </c>
      <c r="B52" s="33" t="s">
        <v>20</v>
      </c>
      <c r="C52" s="37">
        <v>72260.82768999999</v>
      </c>
      <c r="D52" s="35">
        <v>20.322595070848717</v>
      </c>
      <c r="E52" s="35">
        <f aca="true" t="shared" si="3" ref="E52:E63">+E51+D52</f>
        <v>83.44961509156566</v>
      </c>
      <c r="F52" s="31"/>
      <c r="G52" s="32">
        <v>3</v>
      </c>
      <c r="H52" s="33" t="s">
        <v>12</v>
      </c>
      <c r="I52" s="37">
        <v>51.22974</v>
      </c>
      <c r="J52" s="35">
        <v>0.033008272517254175</v>
      </c>
      <c r="K52" s="35">
        <f>+K51+J52</f>
        <v>100</v>
      </c>
    </row>
    <row r="53" spans="1:11" s="57" customFormat="1" ht="13.5">
      <c r="A53" s="32">
        <v>5</v>
      </c>
      <c r="B53" s="33" t="s">
        <v>15</v>
      </c>
      <c r="C53" s="37">
        <v>36161.572479999995</v>
      </c>
      <c r="D53" s="35">
        <v>10.170060572637023</v>
      </c>
      <c r="E53" s="35">
        <f t="shared" si="3"/>
        <v>93.61967566420269</v>
      </c>
      <c r="F53" s="31"/>
      <c r="G53" s="32">
        <v>4</v>
      </c>
      <c r="H53" s="33" t="s">
        <v>15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6</v>
      </c>
      <c r="B54" s="33" t="s">
        <v>12</v>
      </c>
      <c r="C54" s="37">
        <v>10937.77988</v>
      </c>
      <c r="D54" s="35">
        <v>3.076135142388878</v>
      </c>
      <c r="E54" s="35">
        <f t="shared" si="3"/>
        <v>96.69581080659157</v>
      </c>
      <c r="F54" s="31"/>
      <c r="G54" s="32">
        <v>5</v>
      </c>
      <c r="H54" s="33" t="s">
        <v>16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7</v>
      </c>
      <c r="B55" s="33" t="s">
        <v>18</v>
      </c>
      <c r="C55" s="37">
        <v>7074.16491</v>
      </c>
      <c r="D55" s="35">
        <v>1.9895342127423812</v>
      </c>
      <c r="E55" s="35">
        <f t="shared" si="3"/>
        <v>98.68534501933395</v>
      </c>
      <c r="F55" s="31"/>
      <c r="G55" s="32">
        <v>6</v>
      </c>
      <c r="H55" s="33" t="s">
        <v>17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8</v>
      </c>
      <c r="B56" s="33" t="s">
        <v>17</v>
      </c>
      <c r="C56" s="37">
        <v>4358.69168</v>
      </c>
      <c r="D56" s="35">
        <v>1.2258360287724146</v>
      </c>
      <c r="E56" s="35">
        <f t="shared" si="3"/>
        <v>99.91118104810637</v>
      </c>
      <c r="F56" s="31"/>
      <c r="G56" s="32">
        <v>7</v>
      </c>
      <c r="H56" s="33" t="s">
        <v>18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9</v>
      </c>
      <c r="B57" s="33" t="s">
        <v>19</v>
      </c>
      <c r="C57" s="37">
        <v>315.81257</v>
      </c>
      <c r="D57" s="35">
        <v>0.08881895189365864</v>
      </c>
      <c r="E57" s="35">
        <f t="shared" si="3"/>
        <v>100.00000000000003</v>
      </c>
      <c r="F57" s="31"/>
      <c r="G57" s="32">
        <v>8</v>
      </c>
      <c r="H57" s="33" t="s">
        <v>19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10</v>
      </c>
      <c r="B58" s="33" t="s">
        <v>13</v>
      </c>
      <c r="C58" s="37">
        <v>0</v>
      </c>
      <c r="D58" s="35">
        <v>0</v>
      </c>
      <c r="E58" s="35">
        <v>0</v>
      </c>
      <c r="F58" s="31"/>
      <c r="G58" s="32">
        <v>9</v>
      </c>
      <c r="H58" s="33" t="s">
        <v>20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16</v>
      </c>
      <c r="C59" s="37">
        <v>0</v>
      </c>
      <c r="D59" s="35">
        <v>0</v>
      </c>
      <c r="E59" s="35">
        <v>0</v>
      </c>
      <c r="F59" s="31"/>
      <c r="G59" s="32">
        <v>10</v>
      </c>
      <c r="H59" s="33" t="s">
        <v>21</v>
      </c>
      <c r="I59" s="37">
        <v>0</v>
      </c>
      <c r="J59" s="35">
        <v>0</v>
      </c>
      <c r="K59" s="35">
        <v>0</v>
      </c>
    </row>
    <row r="60" spans="1:11" s="57" customFormat="1" ht="13.5">
      <c r="A60" s="32">
        <v>11</v>
      </c>
      <c r="B60" s="33" t="s">
        <v>22</v>
      </c>
      <c r="C60" s="37">
        <v>0</v>
      </c>
      <c r="D60" s="35">
        <v>0</v>
      </c>
      <c r="E60" s="35">
        <v>0</v>
      </c>
      <c r="F60" s="31"/>
      <c r="G60" s="32">
        <v>11</v>
      </c>
      <c r="H60" s="33" t="s">
        <v>22</v>
      </c>
      <c r="I60" s="37">
        <v>0</v>
      </c>
      <c r="J60" s="35">
        <v>0</v>
      </c>
      <c r="K60" s="35">
        <v>0</v>
      </c>
    </row>
    <row r="61" spans="1:11" s="57" customFormat="1" ht="13.5" hidden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13.5" customHeight="1" hidden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13.5" customHeight="1" hidden="1">
      <c r="A63" s="32"/>
      <c r="B63" s="33"/>
      <c r="C63" s="37"/>
      <c r="D63" s="35">
        <v>0</v>
      </c>
      <c r="E63" s="35">
        <v>0</v>
      </c>
      <c r="F63" s="31"/>
      <c r="G63" s="32"/>
      <c r="H63" s="33"/>
      <c r="I63" s="37"/>
      <c r="J63" s="35">
        <v>0</v>
      </c>
      <c r="K63" s="35">
        <v>0</v>
      </c>
    </row>
    <row r="64" spans="1:11" s="57" customFormat="1" ht="9" customHeight="1">
      <c r="A64" s="43"/>
      <c r="B64" s="39"/>
      <c r="C64" s="45"/>
      <c r="D64" s="45"/>
      <c r="E64" s="43"/>
      <c r="F64" s="46"/>
      <c r="G64" s="43"/>
      <c r="H64" s="39"/>
      <c r="I64" s="45"/>
      <c r="J64" s="45"/>
      <c r="K64" s="43"/>
    </row>
    <row r="65" spans="1:7" s="57" customFormat="1" ht="12.75">
      <c r="A65" s="67" t="s">
        <v>29</v>
      </c>
      <c r="B65" s="68"/>
      <c r="F65" s="56"/>
      <c r="G65" s="66"/>
    </row>
    <row r="66" spans="1:6" s="57" customFormat="1" ht="12.75" customHeight="1">
      <c r="A66" s="69" t="s">
        <v>30</v>
      </c>
      <c r="B66" s="68"/>
      <c r="F66" s="49"/>
    </row>
    <row r="67" spans="1:6" s="57" customFormat="1" ht="12.75" customHeight="1">
      <c r="A67" s="70" t="s">
        <v>31</v>
      </c>
      <c r="B67" s="68"/>
      <c r="F67" s="46"/>
    </row>
    <row r="68" spans="1:8" s="57" customFormat="1" ht="12.75">
      <c r="A68" s="69" t="s">
        <v>32</v>
      </c>
      <c r="B68" s="69"/>
      <c r="C68" s="69"/>
      <c r="D68" s="69"/>
      <c r="E68" s="69"/>
      <c r="F68" s="69"/>
      <c r="G68" s="69"/>
      <c r="H68" s="69"/>
    </row>
    <row r="69" spans="1:2" s="57" customFormat="1" ht="12.75">
      <c r="A69" s="67" t="s">
        <v>33</v>
      </c>
      <c r="B69" s="68"/>
    </row>
    <row r="70" s="57" customFormat="1" ht="13.5">
      <c r="F70" s="28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12.75">
      <c r="F81" s="31"/>
    </row>
    <row r="82" s="57" customFormat="1" ht="6.75" customHeight="1">
      <c r="F82" s="46"/>
    </row>
    <row r="83" ht="9" customHeight="1">
      <c r="A83" s="72"/>
    </row>
    <row r="85" ht="13.5">
      <c r="A85" s="74"/>
    </row>
    <row r="86" ht="13.5">
      <c r="A86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2014-09-24T19:15:58Z</dcterms:created>
  <dcterms:modified xsi:type="dcterms:W3CDTF">2014-09-24T19:16:00Z</dcterms:modified>
  <cp:category/>
  <cp:version/>
  <cp:contentType/>
  <cp:contentStatus/>
</cp:coreProperties>
</file>