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1">#REF!</definedName>
    <definedName name="inicio2" localSheetId="0">'CR'!$H$10</definedName>
    <definedName name="inicio2">#REF!</definedName>
    <definedName name="inicio3" localSheetId="0">'CR'!$N$10</definedName>
    <definedName name="inicio3">#REF!</definedName>
    <definedName name="inicio4" localSheetId="0">'CR'!$B$30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<sst xmlns="http://schemas.openxmlformats.org/spreadsheetml/2006/main" count="122" uniqueCount="30">
  <si>
    <t>Ranking de Créditos Directos por Tipo de las Cajas Rurales 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</si>
  <si>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</si>
  <si>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</si>
  <si>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</si>
  <si>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</si>
  <si>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</si>
  <si>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</si>
  <si>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</si>
  <si>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</si>
  <si>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</si>
  <si>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</si>
  <si>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CRAC Señor de Luren</t>
  </si>
  <si>
    <t>CRAC Prymera</t>
  </si>
  <si>
    <t>CRAC Cajamarca</t>
  </si>
  <si>
    <t>CRAC Credinka</t>
  </si>
  <si>
    <t xml:space="preserve">CRAC Chavín </t>
  </si>
  <si>
    <t>CRAC Libertadores de Ayacucho</t>
  </si>
  <si>
    <t>CRAC Sipán</t>
  </si>
  <si>
    <t>CRAC Los Andes</t>
  </si>
  <si>
    <r>
      <t>CRAC Incasur</t>
    </r>
    <r>
      <rPr>
        <sz val="8"/>
        <rFont val="Arial Narrow"/>
        <family val="2"/>
      </rPr>
      <t xml:space="preserve"> </t>
    </r>
  </si>
  <si>
    <t xml:space="preserve">CRAC Incasur  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</si>
  <si>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</si>
  <si>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</si>
  <si>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</si>
  <si>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</si>
  <si>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</si>
  <si>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</si>
  <si>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</si>
  <si>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9"/>
        <color indexed="12"/>
        <rFont val="Arial"/>
        <family val="2"/>
      </rPr>
      <t xml:space="preserve"> http://intranet1.sbs.gob.pe/idxall/seguros/doc/resolucion/11356-2008.r.doc</t>
    </r>
  </si>
  <si>
    <r>
      <t>*</t>
    </r>
    <r>
      <rPr>
        <sz val="9"/>
        <rFont val="Arial"/>
        <family val="2"/>
      </rPr>
      <t>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</si>
</sst>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4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Border="1" applyAlignment="1">
      <alignment vertical="center"/>
      <protection/>
    </xf>
    <xf numFmtId="0" fontId="33" fillId="0" borderId="0" xfId="57" applyFont="1" applyBorder="1" applyAlignment="1">
      <alignment horizontal="center" vertical="center"/>
      <protection/>
    </xf>
    <xf numFmtId="0" fontId="33" fillId="0" borderId="0" xfId="57" applyFont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left" vertical="center"/>
    </xf>
    <xf numFmtId="0" fontId="37" fillId="0" borderId="12" xfId="57" applyFont="1" applyFill="1" applyBorder="1" applyAlignment="1">
      <alignment vertical="center"/>
      <protection/>
    </xf>
    <xf numFmtId="2" fontId="37" fillId="0" borderId="12" xfId="57" applyNumberFormat="1" applyFont="1" applyFill="1" applyBorder="1" applyAlignment="1">
      <alignment horizontal="left" vertical="center"/>
      <protection/>
    </xf>
    <xf numFmtId="166" fontId="37" fillId="0" borderId="12" xfId="57" applyNumberFormat="1" applyFont="1" applyFill="1" applyBorder="1" applyAlignment="1">
      <alignment vertical="center"/>
      <protection/>
    </xf>
    <xf numFmtId="2" fontId="37" fillId="0" borderId="12" xfId="49" applyNumberFormat="1" applyFont="1" applyFill="1" applyBorder="1" applyAlignment="1">
      <alignment horizontal="center" vertical="center"/>
    </xf>
    <xf numFmtId="0" fontId="37" fillId="0" borderId="0" xfId="57" applyFont="1" applyFill="1" applyBorder="1" applyAlignment="1">
      <alignment vertical="center"/>
      <protection/>
    </xf>
    <xf numFmtId="0" fontId="25" fillId="0" borderId="12" xfId="57" applyFont="1" applyBorder="1" applyAlignment="1">
      <alignment vertical="center"/>
      <protection/>
    </xf>
    <xf numFmtId="2" fontId="37" fillId="0" borderId="12" xfId="57" applyNumberFormat="1" applyFont="1" applyBorder="1" applyAlignment="1">
      <alignment horizontal="left" vertical="center"/>
      <protection/>
    </xf>
    <xf numFmtId="4" fontId="25" fillId="0" borderId="12" xfId="49" applyNumberFormat="1" applyFont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38" fillId="0" borderId="0" xfId="57" applyFont="1">
      <alignment/>
      <protection/>
    </xf>
    <xf numFmtId="0" fontId="0" fillId="0" borderId="0" xfId="57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57" applyFont="1">
      <alignment/>
      <protection/>
    </xf>
    <xf numFmtId="41" fontId="39" fillId="0" borderId="0" xfId="49" applyFont="1" applyBorder="1" applyAlignment="1">
      <alignment horizontal="right"/>
    </xf>
    <xf numFmtId="0" fontId="41" fillId="0" borderId="0" xfId="57" applyFont="1">
      <alignment/>
      <protection/>
    </xf>
    <xf numFmtId="0" fontId="39" fillId="0" borderId="0" xfId="57" applyFont="1" applyBorder="1">
      <alignment/>
      <protection/>
    </xf>
    <xf numFmtId="41" fontId="42" fillId="0" borderId="0" xfId="49" applyFont="1" applyBorder="1" applyAlignment="1">
      <alignment horizontal="right"/>
    </xf>
    <xf numFmtId="0" fontId="0" fillId="0" borderId="0" xfId="57" applyBorder="1">
      <alignment/>
      <protection/>
    </xf>
    <xf numFmtId="0" fontId="0" fillId="0" borderId="0" xfId="57" applyFont="1">
      <alignment/>
      <protection/>
    </xf>
    <xf numFmtId="2" fontId="32" fillId="0" borderId="12" xfId="57" applyNumberFormat="1" applyFont="1" applyFill="1" applyBorder="1" applyAlignment="1">
      <alignment horizontal="left" vertical="center"/>
      <protection/>
    </xf>
    <xf numFmtId="41" fontId="32" fillId="0" borderId="12" xfId="47" applyNumberFormat="1" applyFont="1" applyFill="1" applyBorder="1" applyAlignment="1">
      <alignment horizontal="center" vertical="center"/>
    </xf>
    <xf numFmtId="165" fontId="32" fillId="0" borderId="12" xfId="49" applyNumberFormat="1" applyFont="1" applyFill="1" applyBorder="1" applyAlignment="1">
      <alignment horizontal="center" vertical="center"/>
    </xf>
    <xf numFmtId="0" fontId="25" fillId="0" borderId="0" xfId="57" applyFont="1" applyBorder="1" applyAlignment="1">
      <alignment vertical="center"/>
      <protection/>
    </xf>
    <xf numFmtId="2" fontId="37" fillId="0" borderId="0" xfId="57" applyNumberFormat="1" applyFont="1" applyBorder="1" applyAlignment="1">
      <alignment horizontal="left" vertical="center"/>
      <protection/>
    </xf>
    <xf numFmtId="4" fontId="25" fillId="0" borderId="0" xfId="49" applyNumberFormat="1" applyFont="1" applyBorder="1" applyAlignment="1">
      <alignment horizontal="center" vertical="center"/>
    </xf>
    <xf numFmtId="0" fontId="43" fillId="0" borderId="0" xfId="57" applyFont="1" applyAlignment="1">
      <alignment/>
      <protection/>
    </xf>
    <xf numFmtId="0" fontId="43" fillId="0" borderId="0" xfId="0" applyFont="1" applyAlignment="1">
      <alignment/>
    </xf>
    <xf numFmtId="0" fontId="43" fillId="0" borderId="0" xfId="45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39" fillId="0" borderId="0" xfId="57" applyFont="1" applyAlignment="1">
      <alignment/>
      <protection/>
    </xf>
    <xf numFmtId="0" fontId="46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2.7109375" style="59" customWidth="1"/>
    <col min="5" max="5" width="15.710937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2.421875" style="59" customWidth="1"/>
    <col min="11" max="11" width="15.710937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1.8515625" style="59" customWidth="1"/>
    <col min="17" max="17" width="12.281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41670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14</v>
      </c>
      <c r="C10" s="37">
        <v>10155.6</v>
      </c>
      <c r="D10" s="38">
        <v>61.17451099918865</v>
      </c>
      <c r="E10" s="38">
        <f>+D10</f>
        <v>61.17451099918865</v>
      </c>
      <c r="F10" s="34"/>
      <c r="G10" s="35">
        <v>1</v>
      </c>
      <c r="H10" s="36" t="s">
        <v>11</v>
      </c>
      <c r="I10" s="37">
        <v>75097.98246</v>
      </c>
      <c r="J10" s="38">
        <v>95.9468523693723</v>
      </c>
      <c r="K10" s="38">
        <f>+J10</f>
        <v>95.9468523693723</v>
      </c>
      <c r="M10" s="35">
        <v>1</v>
      </c>
      <c r="N10" s="36" t="s">
        <v>11</v>
      </c>
      <c r="O10" s="40">
        <v>146734.10352</v>
      </c>
      <c r="P10" s="41">
        <v>77.41995070561768</v>
      </c>
      <c r="Q10" s="38">
        <f>+P10</f>
        <v>77.41995070561768</v>
      </c>
    </row>
    <row r="11" spans="1:17" s="39" customFormat="1" ht="12.75" customHeight="1">
      <c r="A11" s="35">
        <v>2</v>
      </c>
      <c r="B11" s="36" t="s">
        <v>12</v>
      </c>
      <c r="C11" s="37">
        <v>6445.4317599999995</v>
      </c>
      <c r="D11" s="38">
        <v>38.82548900081136</v>
      </c>
      <c r="E11" s="38">
        <f>+E10+D11</f>
        <v>100</v>
      </c>
      <c r="F11" s="34"/>
      <c r="G11" s="35">
        <v>2</v>
      </c>
      <c r="H11" s="36" t="s">
        <v>12</v>
      </c>
      <c r="I11" s="37">
        <v>1623.0834499999999</v>
      </c>
      <c r="J11" s="38">
        <v>2.073687508759226</v>
      </c>
      <c r="K11" s="38">
        <f>+K10+J11</f>
        <v>98.02053987813152</v>
      </c>
      <c r="M11" s="35">
        <v>2</v>
      </c>
      <c r="N11" s="36" t="s">
        <v>14</v>
      </c>
      <c r="O11" s="40">
        <v>22998.09239</v>
      </c>
      <c r="P11" s="41">
        <v>12.134269651324484</v>
      </c>
      <c r="Q11" s="38">
        <f>+Q10+P11</f>
        <v>89.55422035694217</v>
      </c>
    </row>
    <row r="12" spans="1:17" s="39" customFormat="1" ht="12.75" customHeight="1">
      <c r="A12" s="35">
        <v>3</v>
      </c>
      <c r="B12" s="36" t="s">
        <v>11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14</v>
      </c>
      <c r="I12" s="37">
        <v>1038.13308</v>
      </c>
      <c r="J12" s="38">
        <v>1.326341908313921</v>
      </c>
      <c r="K12" s="38">
        <f>+K11+J12</f>
        <v>99.34688178644544</v>
      </c>
      <c r="M12" s="35">
        <v>3</v>
      </c>
      <c r="N12" s="36" t="s">
        <v>12</v>
      </c>
      <c r="O12" s="40">
        <v>9060.5085</v>
      </c>
      <c r="P12" s="41">
        <v>4.780511855188591</v>
      </c>
      <c r="Q12" s="38">
        <f aca="true" t="shared" si="0" ref="Q12:Q22">+Q11+P12</f>
        <v>94.33473221213076</v>
      </c>
    </row>
    <row r="13" spans="1:17" s="39" customFormat="1" ht="12.75" customHeight="1">
      <c r="A13" s="35">
        <v>4</v>
      </c>
      <c r="B13" s="36" t="s">
        <v>13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16</v>
      </c>
      <c r="I13" s="37">
        <v>511.19822</v>
      </c>
      <c r="J13" s="38">
        <v>0.6531182135545469</v>
      </c>
      <c r="K13" s="38">
        <f>+K12+J13</f>
        <v>99.99999999999999</v>
      </c>
      <c r="M13" s="35">
        <v>4</v>
      </c>
      <c r="N13" s="36" t="s">
        <v>16</v>
      </c>
      <c r="O13" s="40">
        <v>5105.94325</v>
      </c>
      <c r="P13" s="41">
        <v>2.6940013619042644</v>
      </c>
      <c r="Q13" s="38">
        <f t="shared" si="0"/>
        <v>97.02873357403503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13</v>
      </c>
      <c r="I14" s="37">
        <v>0</v>
      </c>
      <c r="J14" s="38">
        <v>0</v>
      </c>
      <c r="K14" s="38">
        <v>0</v>
      </c>
      <c r="M14" s="35">
        <v>5</v>
      </c>
      <c r="N14" s="36" t="s">
        <v>13</v>
      </c>
      <c r="O14" s="40">
        <v>3387.67004</v>
      </c>
      <c r="P14" s="41">
        <v>1.7874048446273414</v>
      </c>
      <c r="Q14" s="38">
        <f t="shared" si="0"/>
        <v>98.81613841866238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15</v>
      </c>
      <c r="I15" s="37">
        <v>0</v>
      </c>
      <c r="J15" s="38">
        <v>0</v>
      </c>
      <c r="K15" s="38">
        <v>0</v>
      </c>
      <c r="M15" s="35">
        <v>6</v>
      </c>
      <c r="N15" s="36" t="s">
        <v>15</v>
      </c>
      <c r="O15" s="40">
        <v>1426.84105</v>
      </c>
      <c r="P15" s="41">
        <v>0.7528308764342241</v>
      </c>
      <c r="Q15" s="38">
        <f t="shared" si="0"/>
        <v>99.5689692950966</v>
      </c>
    </row>
    <row r="16" spans="1:17" s="39" customFormat="1" ht="12.75" customHeight="1">
      <c r="A16" s="35">
        <v>7</v>
      </c>
      <c r="B16" s="36" t="s">
        <v>17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20</v>
      </c>
      <c r="O16" s="40">
        <v>629.68825</v>
      </c>
      <c r="P16" s="41">
        <v>0.3322365565020945</v>
      </c>
      <c r="Q16" s="38">
        <f t="shared" si="0"/>
        <v>99.90120585159869</v>
      </c>
    </row>
    <row r="17" spans="1:17" s="39" customFormat="1" ht="15" customHeight="1">
      <c r="A17" s="35">
        <v>8</v>
      </c>
      <c r="B17" s="36" t="s">
        <v>18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18</v>
      </c>
      <c r="O17" s="40">
        <v>105.49580999999999</v>
      </c>
      <c r="P17" s="41">
        <v>0.05566177332957891</v>
      </c>
      <c r="Q17" s="38">
        <f t="shared" si="0"/>
        <v>99.95686762492826</v>
      </c>
    </row>
    <row r="18" spans="1:17" s="39" customFormat="1" ht="14.25" customHeight="1">
      <c r="A18" s="35">
        <v>9</v>
      </c>
      <c r="B18" s="36" t="s">
        <v>19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17</v>
      </c>
      <c r="O18" s="40">
        <v>81.74883</v>
      </c>
      <c r="P18" s="41">
        <v>0.04313237507175196</v>
      </c>
      <c r="Q18" s="38">
        <f t="shared" si="0"/>
        <v>100.00000000000001</v>
      </c>
    </row>
    <row r="19" spans="1:17" s="39" customFormat="1" ht="0.75" customHeight="1" hidden="1">
      <c r="A19" s="35"/>
      <c r="B19" s="36"/>
      <c r="C19" s="37"/>
      <c r="D19" s="38">
        <v>0</v>
      </c>
      <c r="E19" s="38">
        <v>0</v>
      </c>
      <c r="F19" s="34"/>
      <c r="G19" s="35"/>
      <c r="H19" s="36"/>
      <c r="I19" s="37"/>
      <c r="J19" s="38">
        <v>0</v>
      </c>
      <c r="K19" s="38">
        <v>0</v>
      </c>
      <c r="M19" s="35"/>
      <c r="N19" s="36"/>
      <c r="O19" s="40">
        <v>0</v>
      </c>
      <c r="P19" s="41">
        <v>0</v>
      </c>
      <c r="Q19" s="38">
        <v>0</v>
      </c>
    </row>
    <row r="20" spans="1:17" s="39" customFormat="1" ht="8.2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>
        <v>0</v>
      </c>
      <c r="P20" s="41">
        <v>0</v>
      </c>
      <c r="Q20" s="38">
        <v>0</v>
      </c>
    </row>
    <row r="21" spans="1:17" s="39" customFormat="1" ht="8.25" customHeight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41">
        <v>0</v>
      </c>
      <c r="Q21" s="38">
        <v>0</v>
      </c>
    </row>
    <row r="22" spans="1:17" s="39" customFormat="1" ht="8.25" customHeight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41">
        <v>0</v>
      </c>
      <c r="Q22" s="38">
        <v>0</v>
      </c>
    </row>
    <row r="23" spans="1:17" s="46" customFormat="1" ht="5.25" customHeight="1">
      <c r="A23" s="42"/>
      <c r="B23" s="43"/>
      <c r="C23" s="44"/>
      <c r="D23" s="45"/>
      <c r="E23" s="45"/>
      <c r="F23" s="31"/>
      <c r="G23" s="42"/>
      <c r="H23" s="43"/>
      <c r="I23" s="44"/>
      <c r="J23" s="42"/>
      <c r="K23" s="45"/>
      <c r="M23" s="47"/>
      <c r="N23" s="48"/>
      <c r="O23" s="48"/>
      <c r="P23" s="48"/>
      <c r="Q23" s="49"/>
    </row>
    <row r="24" spans="3:11" s="13" customFormat="1" ht="19.5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226232.04912</v>
      </c>
      <c r="D30" s="38">
        <v>38.60284430311399</v>
      </c>
      <c r="E30" s="38">
        <f>+D30</f>
        <v>38.60284430311399</v>
      </c>
      <c r="F30" s="34"/>
      <c r="G30" s="35">
        <v>1</v>
      </c>
      <c r="H30" s="36" t="s">
        <v>11</v>
      </c>
      <c r="I30" s="40">
        <v>108861.02433</v>
      </c>
      <c r="J30" s="38">
        <v>26.536809556941975</v>
      </c>
      <c r="K30" s="38">
        <f>+J30</f>
        <v>26.536809556941975</v>
      </c>
      <c r="M30" s="35">
        <v>1</v>
      </c>
      <c r="N30" s="36" t="s">
        <v>11</v>
      </c>
      <c r="O30" s="40">
        <v>0</v>
      </c>
      <c r="P30" s="38">
        <v>0</v>
      </c>
      <c r="Q30" s="38">
        <v>0</v>
      </c>
    </row>
    <row r="31" spans="1:17" s="39" customFormat="1" ht="12.75" customHeight="1">
      <c r="A31" s="35">
        <v>2</v>
      </c>
      <c r="B31" s="36" t="s">
        <v>14</v>
      </c>
      <c r="C31" s="60">
        <v>203786.86966</v>
      </c>
      <c r="D31" s="38">
        <v>34.77293704010616</v>
      </c>
      <c r="E31" s="38">
        <f>+E30+D31</f>
        <v>73.37578134322015</v>
      </c>
      <c r="F31" s="34"/>
      <c r="G31" s="35">
        <v>2</v>
      </c>
      <c r="H31" s="36" t="s">
        <v>18</v>
      </c>
      <c r="I31" s="40">
        <v>102519.4109</v>
      </c>
      <c r="J31" s="38">
        <v>24.990928568669123</v>
      </c>
      <c r="K31" s="38">
        <f>+K30+J31</f>
        <v>51.527738125611094</v>
      </c>
      <c r="M31" s="35">
        <v>2</v>
      </c>
      <c r="N31" s="36" t="s">
        <v>12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12</v>
      </c>
      <c r="C32" s="60">
        <v>53855.11797</v>
      </c>
      <c r="D32" s="38">
        <v>9.18950582823482</v>
      </c>
      <c r="E32" s="38">
        <f aca="true" t="shared" si="1" ref="E32:E42">+E31+D32</f>
        <v>82.56528717145497</v>
      </c>
      <c r="F32" s="34"/>
      <c r="G32" s="35">
        <v>3</v>
      </c>
      <c r="H32" s="36" t="s">
        <v>14</v>
      </c>
      <c r="I32" s="40">
        <v>76659.17317</v>
      </c>
      <c r="J32" s="38">
        <v>18.687035986710946</v>
      </c>
      <c r="K32" s="38">
        <f aca="true" t="shared" si="2" ref="K32:K42">+K31+J32</f>
        <v>70.21477411232203</v>
      </c>
      <c r="M32" s="35">
        <v>3</v>
      </c>
      <c r="N32" s="36" t="s">
        <v>13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15</v>
      </c>
      <c r="C33" s="60">
        <v>24637.227890000002</v>
      </c>
      <c r="D33" s="38">
        <v>4.203944914071543</v>
      </c>
      <c r="E33" s="38">
        <f t="shared" si="1"/>
        <v>86.76923208552651</v>
      </c>
      <c r="F33" s="34"/>
      <c r="G33" s="35">
        <v>4</v>
      </c>
      <c r="H33" s="36" t="s">
        <v>12</v>
      </c>
      <c r="I33" s="40">
        <v>47598.21601</v>
      </c>
      <c r="J33" s="38">
        <v>11.602911154671812</v>
      </c>
      <c r="K33" s="38">
        <f t="shared" si="2"/>
        <v>81.81768526699385</v>
      </c>
      <c r="M33" s="35">
        <v>4</v>
      </c>
      <c r="N33" s="36" t="s">
        <v>14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18</v>
      </c>
      <c r="C34" s="60">
        <v>23302.09536</v>
      </c>
      <c r="D34" s="38">
        <v>3.976126117485943</v>
      </c>
      <c r="E34" s="38">
        <f t="shared" si="1"/>
        <v>90.74535820301246</v>
      </c>
      <c r="F34" s="34"/>
      <c r="G34" s="35">
        <v>5</v>
      </c>
      <c r="H34" s="36" t="s">
        <v>15</v>
      </c>
      <c r="I34" s="40">
        <v>28485.25374</v>
      </c>
      <c r="J34" s="38">
        <v>6.943786890963835</v>
      </c>
      <c r="K34" s="38">
        <f t="shared" si="2"/>
        <v>88.76147215795768</v>
      </c>
      <c r="M34" s="35">
        <v>5</v>
      </c>
      <c r="N34" s="36" t="s">
        <v>15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13</v>
      </c>
      <c r="C35" s="60">
        <v>19034.104079999997</v>
      </c>
      <c r="D35" s="38">
        <v>3.247862356848313</v>
      </c>
      <c r="E35" s="38">
        <f t="shared" si="1"/>
        <v>93.99322055986077</v>
      </c>
      <c r="F35" s="34"/>
      <c r="G35" s="35">
        <v>6</v>
      </c>
      <c r="H35" s="36" t="s">
        <v>13</v>
      </c>
      <c r="I35" s="40">
        <v>16031.56627</v>
      </c>
      <c r="J35" s="38">
        <v>3.907979220522962</v>
      </c>
      <c r="K35" s="38">
        <f t="shared" si="2"/>
        <v>92.66945137848064</v>
      </c>
      <c r="M35" s="35">
        <v>6</v>
      </c>
      <c r="N35" s="36" t="s">
        <v>16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16</v>
      </c>
      <c r="C36" s="60">
        <v>17178.2984</v>
      </c>
      <c r="D36" s="38">
        <v>2.931199098921162</v>
      </c>
      <c r="E36" s="38">
        <f t="shared" si="1"/>
        <v>96.92441965878193</v>
      </c>
      <c r="F36" s="34"/>
      <c r="G36" s="35">
        <v>7</v>
      </c>
      <c r="H36" s="36" t="s">
        <v>17</v>
      </c>
      <c r="I36" s="40">
        <v>14672.19312</v>
      </c>
      <c r="J36" s="38">
        <v>3.5766078539536212</v>
      </c>
      <c r="K36" s="38">
        <f t="shared" si="2"/>
        <v>96.24605923243426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3.5" customHeight="1">
      <c r="A37" s="35">
        <v>8</v>
      </c>
      <c r="B37" s="36" t="s">
        <v>17</v>
      </c>
      <c r="C37" s="60">
        <v>9430.88883</v>
      </c>
      <c r="D37" s="38">
        <v>1.609228818642576</v>
      </c>
      <c r="E37" s="38">
        <f t="shared" si="1"/>
        <v>98.5336484774245</v>
      </c>
      <c r="F37" s="34"/>
      <c r="G37" s="35">
        <v>8</v>
      </c>
      <c r="H37" s="36" t="s">
        <v>16</v>
      </c>
      <c r="I37" s="40">
        <v>8587.997029999999</v>
      </c>
      <c r="J37" s="38">
        <v>2.093476917595832</v>
      </c>
      <c r="K37" s="38">
        <f t="shared" si="2"/>
        <v>98.3395361500301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" customHeight="1">
      <c r="A38" s="35">
        <v>9</v>
      </c>
      <c r="B38" s="39" t="s">
        <v>20</v>
      </c>
      <c r="C38" s="60">
        <v>8593.55614</v>
      </c>
      <c r="D38" s="38">
        <v>1.4663515225755086</v>
      </c>
      <c r="E38" s="38">
        <f t="shared" si="1"/>
        <v>100.00000000000001</v>
      </c>
      <c r="F38" s="34"/>
      <c r="G38" s="35">
        <v>9</v>
      </c>
      <c r="H38" s="36" t="s">
        <v>20</v>
      </c>
      <c r="I38" s="40">
        <v>6811.66269</v>
      </c>
      <c r="J38" s="38">
        <v>1.6604638499698847</v>
      </c>
      <c r="K38" s="38">
        <f t="shared" si="2"/>
        <v>99.99999999999999</v>
      </c>
      <c r="M38" s="35">
        <v>9</v>
      </c>
      <c r="N38" s="36" t="s">
        <v>20</v>
      </c>
      <c r="O38" s="40">
        <v>0</v>
      </c>
      <c r="P38" s="38">
        <v>0</v>
      </c>
      <c r="Q38" s="38">
        <v>0</v>
      </c>
    </row>
    <row r="39" spans="1:17" s="39" customFormat="1" ht="12" customHeight="1" hidden="1">
      <c r="A39" s="35"/>
      <c r="B39" s="36"/>
      <c r="C39" s="60"/>
      <c r="D39" s="38">
        <v>0</v>
      </c>
      <c r="E39" s="38">
        <v>0</v>
      </c>
      <c r="F39" s="34"/>
      <c r="G39" s="35"/>
      <c r="H39" s="36"/>
      <c r="I39" s="40"/>
      <c r="J39" s="38">
        <v>0</v>
      </c>
      <c r="K39" s="38">
        <v>0</v>
      </c>
      <c r="M39" s="35"/>
      <c r="N39" s="36"/>
      <c r="O39" s="40"/>
      <c r="P39" s="38">
        <v>0</v>
      </c>
      <c r="Q39" s="38">
        <v>0</v>
      </c>
    </row>
    <row r="40" spans="1:17" s="39" customFormat="1" ht="0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0.75" customHeight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3.5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5.25" customHeight="1">
      <c r="A43" s="47"/>
      <c r="B43" s="48"/>
      <c r="C43" s="49"/>
      <c r="D43" s="49"/>
      <c r="E43" s="47"/>
      <c r="F43" s="7"/>
      <c r="G43" s="47"/>
      <c r="H43" s="48"/>
      <c r="I43" s="49"/>
      <c r="J43" s="49"/>
      <c r="K43" s="47"/>
      <c r="M43" s="47"/>
      <c r="N43" s="48"/>
      <c r="O43" s="49"/>
      <c r="P43" s="49"/>
      <c r="Q43" s="47"/>
    </row>
    <row r="44" spans="1:11" ht="14.25" customHeight="1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24</v>
      </c>
      <c r="B45" s="54"/>
      <c r="C45" s="54"/>
      <c r="D45" s="54"/>
      <c r="E45" s="54"/>
      <c r="F45" s="53"/>
      <c r="G45" s="54" t="s">
        <v>25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14</v>
      </c>
      <c r="C50" s="40">
        <v>65204.07754</v>
      </c>
      <c r="D50" s="38">
        <v>34.96575696793838</v>
      </c>
      <c r="E50" s="38">
        <f>+D50</f>
        <v>34.96575696793838</v>
      </c>
      <c r="F50" s="34"/>
      <c r="G50" s="35">
        <v>1</v>
      </c>
      <c r="H50" s="36" t="s">
        <v>11</v>
      </c>
      <c r="I50" s="40">
        <v>158077.87179</v>
      </c>
      <c r="J50" s="38">
        <v>83.55282972446815</v>
      </c>
      <c r="K50" s="38">
        <f>+J50</f>
        <v>83.55282972446815</v>
      </c>
    </row>
    <row r="51" spans="1:11" ht="13.5">
      <c r="A51" s="35">
        <v>2</v>
      </c>
      <c r="B51" s="36" t="s">
        <v>11</v>
      </c>
      <c r="C51" s="40">
        <v>52664.09367</v>
      </c>
      <c r="D51" s="38">
        <v>28.24117708087067</v>
      </c>
      <c r="E51" s="38">
        <f>+E50+D51</f>
        <v>63.20693404880905</v>
      </c>
      <c r="F51" s="34"/>
      <c r="G51" s="35">
        <v>2</v>
      </c>
      <c r="H51" s="36" t="s">
        <v>14</v>
      </c>
      <c r="I51" s="40">
        <v>30626.740690000002</v>
      </c>
      <c r="J51" s="38">
        <v>16.18791308935682</v>
      </c>
      <c r="K51" s="38">
        <f>+K50+J51</f>
        <v>99.74074281382497</v>
      </c>
    </row>
    <row r="52" spans="1:11" ht="13.5">
      <c r="A52" s="35">
        <v>3</v>
      </c>
      <c r="B52" s="36" t="s">
        <v>18</v>
      </c>
      <c r="C52" s="40">
        <v>22867.65704</v>
      </c>
      <c r="D52" s="38">
        <v>12.262805773094373</v>
      </c>
      <c r="E52" s="38">
        <f aca="true" t="shared" si="3" ref="E52:E62">+E51+D52</f>
        <v>75.46973982190343</v>
      </c>
      <c r="F52" s="34"/>
      <c r="G52" s="35">
        <v>3</v>
      </c>
      <c r="H52" s="36" t="s">
        <v>12</v>
      </c>
      <c r="I52" s="40">
        <v>447.20977</v>
      </c>
      <c r="J52" s="38">
        <v>0.23637490396864205</v>
      </c>
      <c r="K52" s="38">
        <f>+K51+J52</f>
        <v>99.9771177177936</v>
      </c>
    </row>
    <row r="53" spans="1:11" ht="13.5">
      <c r="A53" s="35">
        <v>4</v>
      </c>
      <c r="B53" s="36" t="s">
        <v>12</v>
      </c>
      <c r="C53" s="40">
        <v>12851.44119</v>
      </c>
      <c r="D53" s="38">
        <v>6.8915992111326</v>
      </c>
      <c r="E53" s="38">
        <f t="shared" si="3"/>
        <v>82.36133903303603</v>
      </c>
      <c r="F53" s="34"/>
      <c r="G53" s="35">
        <v>4</v>
      </c>
      <c r="H53" s="36" t="s">
        <v>17</v>
      </c>
      <c r="I53" s="40">
        <v>43.29216</v>
      </c>
      <c r="J53" s="38">
        <v>0.022882282206390724</v>
      </c>
      <c r="K53" s="38">
        <f>+K52+J53</f>
        <v>100</v>
      </c>
    </row>
    <row r="54" spans="1:11" ht="13.5">
      <c r="A54" s="35">
        <v>5</v>
      </c>
      <c r="B54" s="36" t="s">
        <v>13</v>
      </c>
      <c r="C54" s="40">
        <v>11410.93643</v>
      </c>
      <c r="D54" s="38">
        <v>6.119126978572917</v>
      </c>
      <c r="E54" s="38">
        <f t="shared" si="3"/>
        <v>88.48046601160895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17</v>
      </c>
      <c r="C55" s="40">
        <v>8794.87783</v>
      </c>
      <c r="D55" s="38">
        <v>4.716262730315275</v>
      </c>
      <c r="E55" s="38">
        <f t="shared" si="3"/>
        <v>93.19672874192423</v>
      </c>
      <c r="F55" s="34"/>
      <c r="G55" s="35">
        <v>6</v>
      </c>
      <c r="H55" s="36" t="s">
        <v>15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16</v>
      </c>
      <c r="C56" s="40">
        <v>6299.96341</v>
      </c>
      <c r="D56" s="38">
        <v>3.3783621793564964</v>
      </c>
      <c r="E56" s="38">
        <f t="shared" si="3"/>
        <v>96.57509092128073</v>
      </c>
      <c r="F56" s="34"/>
      <c r="G56" s="35">
        <v>7</v>
      </c>
      <c r="H56" s="36" t="s">
        <v>16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4333.59926</v>
      </c>
      <c r="D57" s="38">
        <v>2.323897281249654</v>
      </c>
      <c r="E57" s="38">
        <f t="shared" si="3"/>
        <v>98.89898820253039</v>
      </c>
      <c r="F57" s="34"/>
      <c r="G57" s="35">
        <v>8</v>
      </c>
      <c r="H57" s="36" t="s">
        <v>18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69" t="s">
        <v>15</v>
      </c>
      <c r="C58" s="70">
        <v>2053.1647199999998</v>
      </c>
      <c r="D58" s="71">
        <v>1.101011797469641</v>
      </c>
      <c r="E58" s="71">
        <f t="shared" si="3"/>
        <v>100.00000000000003</v>
      </c>
      <c r="F58" s="34"/>
      <c r="G58" s="35">
        <v>9</v>
      </c>
      <c r="H58" s="69" t="s">
        <v>20</v>
      </c>
      <c r="I58" s="70">
        <v>0</v>
      </c>
      <c r="J58" s="71">
        <v>0</v>
      </c>
      <c r="K58" s="38">
        <v>0</v>
      </c>
    </row>
    <row r="59" spans="1:11" ht="13.5" hidden="1">
      <c r="A59" s="35"/>
      <c r="B59" s="36"/>
      <c r="C59" s="40"/>
      <c r="D59" s="38">
        <v>0</v>
      </c>
      <c r="E59" s="38">
        <v>0</v>
      </c>
      <c r="F59" s="34"/>
      <c r="G59" s="35"/>
      <c r="H59" s="36"/>
      <c r="I59" s="40"/>
      <c r="J59" s="38">
        <v>0</v>
      </c>
      <c r="K59" s="38">
        <v>0</v>
      </c>
    </row>
    <row r="60" spans="1:11" ht="12.7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5.7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6" customHeight="1" hidden="1">
      <c r="A62" s="47"/>
      <c r="B62" s="48"/>
      <c r="C62" s="49"/>
      <c r="D62" s="49">
        <v>0</v>
      </c>
      <c r="E62" s="47">
        <v>0</v>
      </c>
      <c r="F62" s="7"/>
      <c r="G62" s="47"/>
      <c r="H62" s="48"/>
      <c r="I62" s="49"/>
      <c r="J62" s="49">
        <v>0</v>
      </c>
      <c r="K62" s="47">
        <v>0</v>
      </c>
    </row>
    <row r="63" spans="1:11" ht="6" customHeight="1">
      <c r="A63" s="72"/>
      <c r="B63" s="73"/>
      <c r="C63" s="74"/>
      <c r="D63" s="74"/>
      <c r="E63" s="72"/>
      <c r="F63" s="7"/>
      <c r="G63" s="72"/>
      <c r="H63" s="73"/>
      <c r="I63" s="74"/>
      <c r="J63" s="74"/>
      <c r="K63" s="72"/>
    </row>
    <row r="64" spans="1:7" ht="12.75">
      <c r="A64" s="75" t="s">
        <v>26</v>
      </c>
      <c r="G64" s="68"/>
    </row>
    <row r="65" spans="1:6" ht="12.75" customHeight="1">
      <c r="A65" s="76" t="s">
        <v>27</v>
      </c>
      <c r="F65" s="53"/>
    </row>
    <row r="66" spans="1:6" ht="12.75" customHeight="1">
      <c r="A66" s="77" t="s">
        <v>28</v>
      </c>
      <c r="F66" s="50"/>
    </row>
    <row r="67" spans="1:6" ht="11.25" customHeight="1">
      <c r="A67" s="78" t="s">
        <v>29</v>
      </c>
      <c r="F67" s="59"/>
    </row>
    <row r="68" ht="12.75">
      <c r="F68" s="59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9"/>
    </row>
    <row r="87" ht="13.5">
      <c r="A87" s="80"/>
    </row>
    <row r="88" ht="13.5">
      <c r="A88" s="80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2014-02-25T21:47:40Z</dcterms:created>
  <dcterms:modified xsi:type="dcterms:W3CDTF">2014-02-25T21:47:41Z</dcterms:modified>
  <cp:category/>
  <cp:version/>
  <cp:contentType/>
  <cp:contentStatus/>
</cp:coreProperties>
</file>