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<sst xmlns="http://schemas.openxmlformats.org/spreadsheetml/2006/main" count="63" uniqueCount="27">
  <si>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Municipales*</t>
  </si>
  <si>
    <t>(En miles de nuevos soles)</t>
  </si>
  <si>
    <t>Créditos Directos **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</si>
  <si>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</si>
  <si>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</si>
  <si>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</si>
  <si>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</si>
  <si>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</si>
  <si>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</si>
  <si>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</si>
  <si>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</si>
  <si>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</si>
  <si>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</si>
  <si>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</si>
  <si>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</si>
  <si>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</si>
  <si>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</si>
  <si>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</si>
  <si>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</si>
  <si>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</si>
  <si>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</si>
  <si>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</si>
  <si>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</si>
  <si>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</si>
  <si>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Mediante Resolución SBS  N° 3028-2014  del 21.05.2014, se declaró la disolución de CMAC Pisco.</t>
  </si>
  <si>
    <t>**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</si>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</sst>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41820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2891986.68746</v>
      </c>
      <c r="D10" s="24">
        <v>22.670219443917073</v>
      </c>
      <c r="E10" s="24">
        <f>+D10</f>
        <v>22.670219443917073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1940055.63268</v>
      </c>
      <c r="D11" s="24">
        <v>15.208053037371148</v>
      </c>
      <c r="E11" s="24">
        <f>+E10+D11</f>
        <v>37.87827248128822</v>
      </c>
      <c r="F11" s="24"/>
    </row>
    <row r="12" spans="1:6" s="25" customFormat="1" ht="14.25" customHeight="1">
      <c r="A12" s="21">
        <v>3</v>
      </c>
      <c r="B12" s="22" t="s">
        <v>14</v>
      </c>
      <c r="C12" s="23">
        <v>1390685.15859</v>
      </c>
      <c r="D12" s="24">
        <v>10.901550086429978</v>
      </c>
      <c r="E12" s="24">
        <f aca="true" t="shared" si="0" ref="E12:E22">+E11+D12</f>
        <v>48.7798225677182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1339932.012</v>
      </c>
      <c r="D13" s="24">
        <v>10.50369729697778</v>
      </c>
      <c r="E13" s="24">
        <f t="shared" si="0"/>
        <v>59.283519864695975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1333122.66469</v>
      </c>
      <c r="D14" s="24">
        <v>10.450318974575081</v>
      </c>
      <c r="E14" s="24">
        <f t="shared" si="0"/>
        <v>69.73383883927106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1307340.19083</v>
      </c>
      <c r="D15" s="24">
        <v>10.248210734330515</v>
      </c>
      <c r="E15" s="24">
        <f t="shared" si="0"/>
        <v>79.98204957360157</v>
      </c>
      <c r="F15" s="24"/>
    </row>
    <row r="16" spans="1:6" s="25" customFormat="1" ht="14.25" customHeight="1">
      <c r="A16" s="21">
        <v>7</v>
      </c>
      <c r="B16" s="22" t="s">
        <v>16</v>
      </c>
      <c r="C16" s="23">
        <v>726343.3578400001</v>
      </c>
      <c r="D16" s="24">
        <v>5.693789458044362</v>
      </c>
      <c r="E16" s="24">
        <f t="shared" si="0"/>
        <v>85.67583903164594</v>
      </c>
      <c r="F16" s="24"/>
    </row>
    <row r="17" spans="1:6" s="25" customFormat="1" ht="14.25" customHeight="1">
      <c r="A17" s="21">
        <v>8</v>
      </c>
      <c r="B17" s="22" t="s">
        <v>17</v>
      </c>
      <c r="C17" s="23">
        <v>654806.53151</v>
      </c>
      <c r="D17" s="24">
        <v>5.133013864486269</v>
      </c>
      <c r="E17" s="24">
        <f t="shared" si="0"/>
        <v>90.80885289613221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512709.96871</v>
      </c>
      <c r="D18" s="24">
        <v>4.019122063092249</v>
      </c>
      <c r="E18" s="24">
        <f t="shared" si="0"/>
        <v>94.82797495922446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307153.09874</v>
      </c>
      <c r="D19" s="24">
        <v>2.4077663225450925</v>
      </c>
      <c r="E19" s="24">
        <f t="shared" si="0"/>
        <v>97.23574128176955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189748.10869</v>
      </c>
      <c r="D20" s="24">
        <v>1.4874312118112143</v>
      </c>
      <c r="E20" s="24">
        <f t="shared" si="0"/>
        <v>98.72317249358076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162881.88828</v>
      </c>
      <c r="D21" s="24">
        <v>1.276827506419238</v>
      </c>
      <c r="E21" s="24">
        <f t="shared" si="0"/>
        <v>100</v>
      </c>
      <c r="F21" s="24"/>
    </row>
    <row r="22" spans="1:6" s="25" customFormat="1" ht="2.25" customHeight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2854547.09444</v>
      </c>
      <c r="D30" s="24">
        <v>21.895160813689287</v>
      </c>
      <c r="E30" s="24">
        <f>+D30</f>
        <v>21.895160813689287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2205952.71569</v>
      </c>
      <c r="D31" s="24">
        <v>16.920263656362096</v>
      </c>
      <c r="E31" s="24">
        <f>+E30+D31</f>
        <v>38.81542447005138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1445472.21808</v>
      </c>
      <c r="D32" s="24">
        <v>11.087169214418081</v>
      </c>
      <c r="E32" s="24">
        <f aca="true" t="shared" si="1" ref="E32:E42">+E31+D32</f>
        <v>49.902593684469466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1337691.13226</v>
      </c>
      <c r="D33" s="24">
        <v>10.26045866152531</v>
      </c>
      <c r="E33" s="24">
        <f t="shared" si="1"/>
        <v>60.16305234599478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1291210.06578</v>
      </c>
      <c r="D34" s="24">
        <v>9.903936105861874</v>
      </c>
      <c r="E34" s="24">
        <f t="shared" si="1"/>
        <v>70.06698845185664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1277200.92933</v>
      </c>
      <c r="D35" s="24">
        <v>9.796482178746393</v>
      </c>
      <c r="E35" s="24">
        <f t="shared" si="1"/>
        <v>79.86347063060303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723391.92348</v>
      </c>
      <c r="D36" s="24">
        <v>5.548614884220657</v>
      </c>
      <c r="E36" s="24">
        <f t="shared" si="1"/>
        <v>85.41208551482369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638162.4487599999</v>
      </c>
      <c r="D37" s="24">
        <v>4.894881386989021</v>
      </c>
      <c r="E37" s="24">
        <f t="shared" si="1"/>
        <v>90.30696690181271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548957.60313</v>
      </c>
      <c r="D38" s="24">
        <v>4.210655702209298</v>
      </c>
      <c r="E38" s="24">
        <f t="shared" si="1"/>
        <v>94.51762260402201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327839.25987999997</v>
      </c>
      <c r="D39" s="24">
        <v>2.514617233008608</v>
      </c>
      <c r="E39" s="24">
        <f t="shared" si="1"/>
        <v>97.03223983703062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202711.97321999999</v>
      </c>
      <c r="D40" s="24">
        <v>1.5548565519052666</v>
      </c>
      <c r="E40" s="24">
        <f t="shared" si="1"/>
        <v>98.58709638893588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184205.08221000002</v>
      </c>
      <c r="D41" s="24">
        <v>1.4129036110640985</v>
      </c>
      <c r="E41" s="24">
        <f t="shared" si="1"/>
        <v>99.99999999999997</v>
      </c>
      <c r="F41" s="24"/>
    </row>
    <row r="42" spans="1:6" s="25" customFormat="1" ht="1.5" customHeight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396461.71932</v>
      </c>
      <c r="D50" s="24">
        <v>18.354183299956734</v>
      </c>
      <c r="E50" s="24">
        <f>+D50</f>
        <v>18.354183299956734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318041.79228</v>
      </c>
      <c r="D51" s="24">
        <v>14.72373515043527</v>
      </c>
      <c r="E51" s="24">
        <f>+E50+D51</f>
        <v>33.077918450392005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294182.52058</v>
      </c>
      <c r="D52" s="24">
        <v>13.619170889007018</v>
      </c>
      <c r="E52" s="24">
        <f aca="true" t="shared" si="2" ref="E52:E62">+E51+D52</f>
        <v>46.69708933939902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263646.19344</v>
      </c>
      <c r="D53" s="24">
        <v>12.205492548015345</v>
      </c>
      <c r="E53" s="24">
        <f t="shared" si="2"/>
        <v>58.902581887414364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234697.11499</v>
      </c>
      <c r="D54" s="24">
        <v>10.865295837100957</v>
      </c>
      <c r="E54" s="24">
        <f t="shared" si="2"/>
        <v>69.76787772451532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214174.36436</v>
      </c>
      <c r="D55" s="24">
        <v>9.915195717653383</v>
      </c>
      <c r="E55" s="24">
        <f t="shared" si="2"/>
        <v>79.6830734421687</v>
      </c>
      <c r="F55" s="24"/>
    </row>
    <row r="56" spans="1:6" s="25" customFormat="1" ht="14.25" customHeight="1">
      <c r="A56" s="21">
        <v>7</v>
      </c>
      <c r="B56" s="22" t="s">
        <v>16</v>
      </c>
      <c r="C56" s="23">
        <v>115314.65729</v>
      </c>
      <c r="D56" s="24">
        <v>5.338488570100852</v>
      </c>
      <c r="E56" s="24">
        <f t="shared" si="2"/>
        <v>85.02156201226956</v>
      </c>
      <c r="F56" s="24"/>
    </row>
    <row r="57" spans="1:6" s="25" customFormat="1" ht="14.25" customHeight="1">
      <c r="A57" s="21">
        <v>8</v>
      </c>
      <c r="B57" s="22" t="s">
        <v>17</v>
      </c>
      <c r="C57" s="23">
        <v>108566.84994</v>
      </c>
      <c r="D57" s="24">
        <v>5.026099033004761</v>
      </c>
      <c r="E57" s="24">
        <f t="shared" si="2"/>
        <v>90.04766104527431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99674.45323999999</v>
      </c>
      <c r="D58" s="24">
        <v>4.614425796840451</v>
      </c>
      <c r="E58" s="24">
        <f t="shared" si="2"/>
        <v>94.66208684211476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55862.53469</v>
      </c>
      <c r="D59" s="24">
        <v>2.5861543532097797</v>
      </c>
      <c r="E59" s="24">
        <f t="shared" si="2"/>
        <v>97.24824119532454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33097.54273</v>
      </c>
      <c r="D60" s="24">
        <v>1.5322497392345984</v>
      </c>
      <c r="E60" s="24">
        <f t="shared" si="2"/>
        <v>98.78049093455914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26342.15061</v>
      </c>
      <c r="D61" s="24">
        <v>1.2195090654408536</v>
      </c>
      <c r="E61" s="24">
        <f t="shared" si="2"/>
        <v>100</v>
      </c>
      <c r="F61" s="24"/>
    </row>
    <row r="62" spans="1:6" s="25" customFormat="1" ht="3.75" customHeight="1">
      <c r="A62" s="21"/>
      <c r="B62" s="22"/>
      <c r="C62" s="23"/>
      <c r="D62" s="24">
        <v>0</v>
      </c>
      <c r="E62" s="24">
        <v>0</v>
      </c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48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2014-07-25T15:03:04Z</dcterms:created>
  <dcterms:modified xsi:type="dcterms:W3CDTF">2014-07-25T15:03:05Z</dcterms:modified>
  <cp:category/>
  <cp:version/>
  <cp:contentType/>
  <cp:contentStatus/>
</cp:coreProperties>
</file>