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<sst xmlns="http://schemas.openxmlformats.org/spreadsheetml/2006/main" count="40" uniqueCount="24">
  <si>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</si>
  <si>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</si>
  <si>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</si>
  <si>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</si>
  <si>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</si>
  <si>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</si>
  <si>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</si>
  <si>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</si>
  <si>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</si>
  <si>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</si>
  <si>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</si>
  <si>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</si>
  <si>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</si>
  <si>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</si>
  <si>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</si>
  <si>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</si>
  <si>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</si>
  <si>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</si>
  <si>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EDPYME BBVA Consumer Finance**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</si>
  <si>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</si>
  <si>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</si>
  <si>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</si>
  <si>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</si>
  <si>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** Mediante Resolución SBS  N° 667-2014  del 29.01.2014, se autorizó el funcionamiento de BBVA Auto Edpyme, entidad que cambió su denominación social a BBVA Consumer Finance Edpyme mediante Resolución SBS  N° 2235-2014  del 28.04.2014.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</si>
</sst>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41820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474547.69389</v>
      </c>
      <c r="D10" s="25">
        <v>45.06426179809692</v>
      </c>
      <c r="E10" s="25">
        <f>+D10</f>
        <v>45.06426179809692</v>
      </c>
      <c r="F10" s="25"/>
    </row>
    <row r="11" spans="1:6" s="26" customFormat="1" ht="14.25" customHeight="1">
      <c r="A11" s="22">
        <v>2</v>
      </c>
      <c r="B11" s="23" t="s">
        <v>15</v>
      </c>
      <c r="C11" s="24">
        <v>141623.75404</v>
      </c>
      <c r="D11" s="25">
        <v>13.448953626918755</v>
      </c>
      <c r="E11" s="25">
        <f>+E10+D11</f>
        <v>58.51321542501567</v>
      </c>
      <c r="F11" s="25"/>
    </row>
    <row r="12" spans="1:6" s="26" customFormat="1" ht="14.25" customHeight="1">
      <c r="A12" s="22">
        <v>3</v>
      </c>
      <c r="B12" s="23" t="s">
        <v>12</v>
      </c>
      <c r="C12" s="24">
        <v>104812.75553</v>
      </c>
      <c r="D12" s="25">
        <v>9.953287131722343</v>
      </c>
      <c r="E12" s="25">
        <f aca="true" t="shared" si="0" ref="E12:E22">+E11+D12</f>
        <v>68.46650255673802</v>
      </c>
      <c r="F12" s="25"/>
    </row>
    <row r="13" spans="1:6" s="26" customFormat="1" ht="14.25" customHeight="1">
      <c r="A13" s="22">
        <v>4</v>
      </c>
      <c r="B13" s="23" t="s">
        <v>13</v>
      </c>
      <c r="C13" s="24">
        <v>92844.1974</v>
      </c>
      <c r="D13" s="25">
        <v>8.816722264037868</v>
      </c>
      <c r="E13" s="25">
        <f t="shared" si="0"/>
        <v>77.28322482077589</v>
      </c>
      <c r="F13" s="25"/>
    </row>
    <row r="14" spans="1:6" s="26" customFormat="1" ht="14.25" customHeight="1">
      <c r="A14" s="22">
        <v>5</v>
      </c>
      <c r="B14" s="27" t="s">
        <v>17</v>
      </c>
      <c r="C14" s="24">
        <v>79603.59281999999</v>
      </c>
      <c r="D14" s="25">
        <v>7.559360614533126</v>
      </c>
      <c r="E14" s="25">
        <f t="shared" si="0"/>
        <v>84.842585435309</v>
      </c>
      <c r="F14" s="25"/>
    </row>
    <row r="15" spans="1:6" s="26" customFormat="1" ht="14.25" customHeight="1">
      <c r="A15" s="22">
        <v>6</v>
      </c>
      <c r="B15" s="23" t="s">
        <v>10</v>
      </c>
      <c r="C15" s="24">
        <v>78674.10734</v>
      </c>
      <c r="D15" s="25">
        <v>7.471094297896133</v>
      </c>
      <c r="E15" s="25">
        <f t="shared" si="0"/>
        <v>92.31367973320513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40129.41736</v>
      </c>
      <c r="D16" s="25">
        <v>3.810792029968904</v>
      </c>
      <c r="E16" s="25">
        <f t="shared" si="0"/>
        <v>96.12447176317404</v>
      </c>
      <c r="F16" s="25"/>
    </row>
    <row r="17" spans="1:6" s="26" customFormat="1" ht="14.25" customHeight="1">
      <c r="A17" s="22">
        <v>8</v>
      </c>
      <c r="B17" s="23" t="s">
        <v>11</v>
      </c>
      <c r="C17" s="24">
        <v>19847.191010000002</v>
      </c>
      <c r="D17" s="25">
        <v>1.884739981138328</v>
      </c>
      <c r="E17" s="25">
        <f t="shared" si="0"/>
        <v>98.00921174431237</v>
      </c>
      <c r="F17" s="25"/>
    </row>
    <row r="18" spans="1:6" s="26" customFormat="1" ht="14.25" customHeight="1">
      <c r="A18" s="22">
        <v>9</v>
      </c>
      <c r="B18" s="27" t="s">
        <v>18</v>
      </c>
      <c r="C18" s="24">
        <v>14510.53231</v>
      </c>
      <c r="D18" s="25">
        <v>1.37795723225906</v>
      </c>
      <c r="E18" s="25">
        <f t="shared" si="0"/>
        <v>99.38716897657143</v>
      </c>
      <c r="F18" s="25"/>
    </row>
    <row r="19" spans="1:6" s="26" customFormat="1" ht="13.5">
      <c r="A19" s="22">
        <v>10</v>
      </c>
      <c r="B19" s="23" t="s">
        <v>16</v>
      </c>
      <c r="C19" s="24">
        <v>6453.39649</v>
      </c>
      <c r="D19" s="25">
        <v>0.612831023428577</v>
      </c>
      <c r="E19" s="25">
        <f t="shared" si="0"/>
        <v>100.00000000000001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3.5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19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131332.20691</v>
      </c>
      <c r="D30" s="25">
        <v>45.04801327510545</v>
      </c>
      <c r="E30" s="25">
        <f>+D30</f>
        <v>45.04801327510545</v>
      </c>
      <c r="F30" s="25"/>
    </row>
    <row r="31" spans="1:6" s="26" customFormat="1" ht="14.25" customHeight="1">
      <c r="A31" s="22">
        <v>2</v>
      </c>
      <c r="B31" s="27" t="s">
        <v>17</v>
      </c>
      <c r="C31" s="24">
        <v>52832.98473</v>
      </c>
      <c r="D31" s="25">
        <v>18.12214272095097</v>
      </c>
      <c r="E31" s="25">
        <f>+E30+D31</f>
        <v>63.170155996056415</v>
      </c>
      <c r="F31" s="25"/>
    </row>
    <row r="32" spans="1:6" s="26" customFormat="1" ht="14.25" customHeight="1">
      <c r="A32" s="22">
        <v>3</v>
      </c>
      <c r="B32" s="23" t="s">
        <v>13</v>
      </c>
      <c r="C32" s="24">
        <v>32661.574230000002</v>
      </c>
      <c r="D32" s="25">
        <v>11.203185144883529</v>
      </c>
      <c r="E32" s="25">
        <f aca="true" t="shared" si="1" ref="E32:E42">+E31+D32</f>
        <v>74.37334114093994</v>
      </c>
      <c r="F32" s="25"/>
    </row>
    <row r="33" spans="1:6" s="26" customFormat="1" ht="14.25" customHeight="1">
      <c r="A33" s="22">
        <v>4</v>
      </c>
      <c r="B33" s="23" t="s">
        <v>12</v>
      </c>
      <c r="C33" s="24">
        <v>18077.890219999997</v>
      </c>
      <c r="D33" s="25">
        <v>6.200863122436802</v>
      </c>
      <c r="E33" s="25">
        <f t="shared" si="1"/>
        <v>80.57420426337674</v>
      </c>
      <c r="F33" s="25"/>
    </row>
    <row r="34" spans="1:6" s="26" customFormat="1" ht="14.25" customHeight="1">
      <c r="A34" s="22">
        <v>5</v>
      </c>
      <c r="B34" s="23" t="s">
        <v>15</v>
      </c>
      <c r="C34" s="24">
        <v>16904.878699999997</v>
      </c>
      <c r="D34" s="25">
        <v>5.7985106472284675</v>
      </c>
      <c r="E34" s="25">
        <f t="shared" si="1"/>
        <v>86.37271491060521</v>
      </c>
      <c r="F34" s="25"/>
    </row>
    <row r="35" spans="1:6" s="26" customFormat="1" ht="14.25" customHeight="1">
      <c r="A35" s="22">
        <v>6</v>
      </c>
      <c r="B35" s="23" t="s">
        <v>10</v>
      </c>
      <c r="C35" s="24">
        <v>15885.06091</v>
      </c>
      <c r="D35" s="25">
        <v>5.448704865211943</v>
      </c>
      <c r="E35" s="25">
        <f t="shared" si="1"/>
        <v>91.82141977581715</v>
      </c>
      <c r="F35" s="25"/>
    </row>
    <row r="36" spans="1:6" s="26" customFormat="1" ht="14.25" customHeight="1">
      <c r="A36" s="22">
        <v>7</v>
      </c>
      <c r="B36" s="23" t="s">
        <v>14</v>
      </c>
      <c r="C36" s="24">
        <v>8510.79386</v>
      </c>
      <c r="D36" s="25">
        <v>2.9192713943328488</v>
      </c>
      <c r="E36" s="25">
        <f t="shared" si="1"/>
        <v>94.74069117015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7569.7537</v>
      </c>
      <c r="D37" s="25">
        <v>2.5964869790131706</v>
      </c>
      <c r="E37" s="25">
        <f t="shared" si="1"/>
        <v>97.33717814916317</v>
      </c>
      <c r="F37" s="25"/>
    </row>
    <row r="38" spans="1:6" s="26" customFormat="1" ht="14.25" customHeight="1">
      <c r="A38" s="22">
        <v>9</v>
      </c>
      <c r="B38" s="23" t="s">
        <v>11</v>
      </c>
      <c r="C38" s="24">
        <v>5214.86917</v>
      </c>
      <c r="D38" s="25">
        <v>1.788742465578797</v>
      </c>
      <c r="E38" s="25">
        <f t="shared" si="1"/>
        <v>99.12592061474196</v>
      </c>
      <c r="F38" s="25"/>
    </row>
    <row r="39" spans="1:6" s="26" customFormat="1" ht="14.25" customHeight="1">
      <c r="A39" s="22">
        <v>10</v>
      </c>
      <c r="B39" s="27" t="s">
        <v>18</v>
      </c>
      <c r="C39" s="24">
        <v>2548.27608</v>
      </c>
      <c r="D39" s="25">
        <v>0.8740793852580334</v>
      </c>
      <c r="E39" s="25">
        <f t="shared" si="1"/>
        <v>99.99999999999999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2.25" customHeight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2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20</v>
      </c>
      <c r="B44" s="47"/>
      <c r="C44" s="33"/>
    </row>
    <row r="45" spans="1:6" s="21" customFormat="1" ht="15.75" customHeight="1">
      <c r="A45" s="48" t="s">
        <v>21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22</v>
      </c>
      <c r="B46" s="51"/>
      <c r="E46" s="50"/>
      <c r="F46" s="50"/>
    </row>
    <row r="47" spans="1:6" s="21" customFormat="1" ht="15" customHeight="1">
      <c r="A47" s="52" t="s">
        <v>23</v>
      </c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2014-07-25T15:58:12Z</dcterms:created>
  <dcterms:modified xsi:type="dcterms:W3CDTF">2014-07-25T15:58:13Z</dcterms:modified>
  <cp:category/>
  <cp:version/>
  <cp:contentType/>
  <cp:contentStatus/>
</cp:coreProperties>
</file>