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<sst xmlns="http://schemas.openxmlformats.org/spreadsheetml/2006/main" count="44" uniqueCount="25">
  <si>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</si>
  <si>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</si>
  <si>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</si>
  <si>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</si>
  <si>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</si>
  <si>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</si>
  <si>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</si>
  <si>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</si>
  <si>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</si>
  <si>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</si>
  <si>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</si>
  <si>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</si>
  <si>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</si>
  <si>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</si>
  <si>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</si>
  <si>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</si>
  <si>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</si>
  <si>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</si>
  <si>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</si>
  <si>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</si>
  <si>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</si>
  <si>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</si>
  <si>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a plazo</t>
  </si>
  <si>
    <t>NOTA : Información obtenida del Balance de Comprobación. Incluye Depósitos del Público y del Sistema Financiero y Organismos Internacionales.</t>
  </si>
  <si>
    <t>(*) La información de CMAC Pisco corresponde al 31.12.2013.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</si>
</sst>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41729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790119.5464400001</v>
      </c>
      <c r="D10" s="23">
        <v>28.633997799215756</v>
      </c>
      <c r="E10" s="23">
        <f>+D10</f>
        <v>28.633997799215756</v>
      </c>
    </row>
    <row r="11" spans="1:5" s="24" customFormat="1" ht="14.25" customHeight="1">
      <c r="A11" s="20">
        <v>2</v>
      </c>
      <c r="B11" s="21" t="s">
        <v>11</v>
      </c>
      <c r="C11" s="22">
        <v>459991.53826</v>
      </c>
      <c r="D11" s="23">
        <v>16.670131442185397</v>
      </c>
      <c r="E11" s="23">
        <f>+E10+D11</f>
        <v>45.30412924140116</v>
      </c>
    </row>
    <row r="12" spans="1:5" s="24" customFormat="1" ht="14.25" customHeight="1">
      <c r="A12" s="20">
        <v>3</v>
      </c>
      <c r="B12" s="21" t="s">
        <v>13</v>
      </c>
      <c r="C12" s="22">
        <v>357455.42089999997</v>
      </c>
      <c r="D12" s="23">
        <v>12.95421405720861</v>
      </c>
      <c r="E12" s="23">
        <f aca="true" t="shared" si="0" ref="E12:E22">+E11+D12</f>
        <v>58.258343298609766</v>
      </c>
    </row>
    <row r="13" spans="1:5" s="24" customFormat="1" ht="14.25" customHeight="1">
      <c r="A13" s="20">
        <v>4</v>
      </c>
      <c r="B13" s="21" t="s">
        <v>12</v>
      </c>
      <c r="C13" s="22">
        <v>261514.57478</v>
      </c>
      <c r="D13" s="23">
        <v>9.477309848177514</v>
      </c>
      <c r="E13" s="23">
        <f t="shared" si="0"/>
        <v>67.73565314678729</v>
      </c>
    </row>
    <row r="14" spans="1:5" s="24" customFormat="1" ht="14.25" customHeight="1">
      <c r="A14" s="20">
        <v>5</v>
      </c>
      <c r="B14" s="21" t="s">
        <v>14</v>
      </c>
      <c r="C14" s="22">
        <v>252492.168</v>
      </c>
      <c r="D14" s="23">
        <v>9.15033707925138</v>
      </c>
      <c r="E14" s="23">
        <f t="shared" si="0"/>
        <v>76.88599022603867</v>
      </c>
    </row>
    <row r="15" spans="1:5" s="24" customFormat="1" ht="14.25" customHeight="1">
      <c r="A15" s="20">
        <v>6</v>
      </c>
      <c r="B15" s="21" t="s">
        <v>9</v>
      </c>
      <c r="C15" s="22">
        <v>222259.57919</v>
      </c>
      <c r="D15" s="23">
        <v>8.054705556970248</v>
      </c>
      <c r="E15" s="23">
        <f t="shared" si="0"/>
        <v>84.94069578300892</v>
      </c>
    </row>
    <row r="16" spans="1:5" s="24" customFormat="1" ht="14.25" customHeight="1">
      <c r="A16" s="20">
        <v>7</v>
      </c>
      <c r="B16" s="21" t="s">
        <v>17</v>
      </c>
      <c r="C16" s="22">
        <v>113121.67006</v>
      </c>
      <c r="D16" s="23">
        <v>4.099538691500556</v>
      </c>
      <c r="E16" s="23">
        <f t="shared" si="0"/>
        <v>89.04023447450948</v>
      </c>
    </row>
    <row r="17" spans="1:5" s="24" customFormat="1" ht="14.25" customHeight="1">
      <c r="A17" s="20">
        <v>8</v>
      </c>
      <c r="B17" s="21" t="s">
        <v>16</v>
      </c>
      <c r="C17" s="22">
        <v>111917.55407</v>
      </c>
      <c r="D17" s="23">
        <v>4.055901428300311</v>
      </c>
      <c r="E17" s="23">
        <f t="shared" si="0"/>
        <v>93.09613590280979</v>
      </c>
    </row>
    <row r="18" spans="1:5" s="24" customFormat="1" ht="14.25" customHeight="1">
      <c r="A18" s="20">
        <v>9</v>
      </c>
      <c r="B18" s="21" t="s">
        <v>15</v>
      </c>
      <c r="C18" s="22">
        <v>98522.77921</v>
      </c>
      <c r="D18" s="23">
        <v>3.570473678043589</v>
      </c>
      <c r="E18" s="23">
        <f t="shared" si="0"/>
        <v>96.66660958085338</v>
      </c>
    </row>
    <row r="19" spans="1:5" s="24" customFormat="1" ht="14.25" customHeight="1">
      <c r="A19" s="20">
        <v>10</v>
      </c>
      <c r="B19" s="21" t="s">
        <v>18</v>
      </c>
      <c r="C19" s="22">
        <v>48595.8381</v>
      </c>
      <c r="D19" s="23">
        <v>1.7611171973608581</v>
      </c>
      <c r="E19" s="23">
        <f t="shared" si="0"/>
        <v>98.42772677821424</v>
      </c>
    </row>
    <row r="20" spans="1:5" s="24" customFormat="1" ht="14.25" customHeight="1">
      <c r="A20" s="20">
        <v>11</v>
      </c>
      <c r="B20" s="21" t="s">
        <v>20</v>
      </c>
      <c r="C20" s="22">
        <v>22685.4758</v>
      </c>
      <c r="D20" s="23">
        <v>0.8221235217608803</v>
      </c>
      <c r="E20" s="23">
        <f t="shared" si="0"/>
        <v>99.24985029997512</v>
      </c>
    </row>
    <row r="21" spans="1:5" s="24" customFormat="1" ht="14.25" customHeight="1">
      <c r="A21" s="20">
        <v>12</v>
      </c>
      <c r="B21" s="21" t="s">
        <v>19</v>
      </c>
      <c r="C21" s="22">
        <v>15153.02756</v>
      </c>
      <c r="D21" s="23">
        <v>0.5491469737199376</v>
      </c>
      <c r="E21" s="23">
        <f t="shared" si="0"/>
        <v>99.79899727369506</v>
      </c>
    </row>
    <row r="22" spans="1:5" s="24" customFormat="1" ht="14.25" customHeight="1">
      <c r="A22" s="20">
        <v>13</v>
      </c>
      <c r="B22" s="21" t="s">
        <v>21</v>
      </c>
      <c r="C22" s="22">
        <v>5546.42017</v>
      </c>
      <c r="D22" s="23">
        <v>0.2010027263049947</v>
      </c>
      <c r="E22" s="23">
        <f t="shared" si="0"/>
        <v>100.00000000000006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2000149.35098</v>
      </c>
      <c r="D30" s="23">
        <v>19.906366640358215</v>
      </c>
      <c r="E30" s="23">
        <f>+D30</f>
        <v>19.906366640358215</v>
      </c>
    </row>
    <row r="31" spans="1:5" s="24" customFormat="1" ht="14.25" customHeight="1">
      <c r="A31" s="20">
        <v>2</v>
      </c>
      <c r="B31" s="21" t="s">
        <v>11</v>
      </c>
      <c r="C31" s="22">
        <v>1734843.2506900001</v>
      </c>
      <c r="D31" s="23">
        <v>17.265923564590523</v>
      </c>
      <c r="E31" s="23">
        <f>+E30+D31</f>
        <v>37.17229020494874</v>
      </c>
    </row>
    <row r="32" spans="1:5" s="24" customFormat="1" ht="14.25" customHeight="1">
      <c r="A32" s="20">
        <v>3</v>
      </c>
      <c r="B32" s="21" t="s">
        <v>9</v>
      </c>
      <c r="C32" s="22">
        <v>1165768.25486</v>
      </c>
      <c r="D32" s="23">
        <v>11.602238746603359</v>
      </c>
      <c r="E32" s="23">
        <f aca="true" t="shared" si="1" ref="E32:E42">+E31+D32</f>
        <v>48.7745289515521</v>
      </c>
    </row>
    <row r="33" spans="1:5" s="24" customFormat="1" ht="14.25" customHeight="1">
      <c r="A33" s="20">
        <v>4</v>
      </c>
      <c r="B33" s="21" t="s">
        <v>12</v>
      </c>
      <c r="C33" s="22">
        <v>974289.8541</v>
      </c>
      <c r="D33" s="23">
        <v>9.696561429371801</v>
      </c>
      <c r="E33" s="23">
        <f t="shared" si="1"/>
        <v>58.4710903809239</v>
      </c>
    </row>
    <row r="34" spans="1:5" s="24" customFormat="1" ht="14.25" customHeight="1">
      <c r="A34" s="20">
        <v>5</v>
      </c>
      <c r="B34" s="21" t="s">
        <v>14</v>
      </c>
      <c r="C34" s="22">
        <v>970985.6161</v>
      </c>
      <c r="D34" s="23">
        <v>9.663676198545025</v>
      </c>
      <c r="E34" s="23">
        <f t="shared" si="1"/>
        <v>68.13476657946892</v>
      </c>
    </row>
    <row r="35" spans="1:5" s="24" customFormat="1" ht="14.25" customHeight="1">
      <c r="A35" s="20">
        <v>6</v>
      </c>
      <c r="B35" s="21" t="s">
        <v>13</v>
      </c>
      <c r="C35" s="22">
        <v>857055.34254</v>
      </c>
      <c r="D35" s="23">
        <v>8.529791973444304</v>
      </c>
      <c r="E35" s="23">
        <f t="shared" si="1"/>
        <v>76.66455855291322</v>
      </c>
    </row>
    <row r="36" spans="1:5" s="24" customFormat="1" ht="14.25" customHeight="1">
      <c r="A36" s="20">
        <v>7</v>
      </c>
      <c r="B36" s="21" t="s">
        <v>17</v>
      </c>
      <c r="C36" s="22">
        <v>631564.12974</v>
      </c>
      <c r="D36" s="23">
        <v>6.285604181179425</v>
      </c>
      <c r="E36" s="23">
        <f t="shared" si="1"/>
        <v>82.95016273409264</v>
      </c>
    </row>
    <row r="37" spans="1:5" s="24" customFormat="1" ht="14.25" customHeight="1">
      <c r="A37" s="20">
        <v>8</v>
      </c>
      <c r="B37" s="21" t="s">
        <v>16</v>
      </c>
      <c r="C37" s="22">
        <v>516233.67631999997</v>
      </c>
      <c r="D37" s="23">
        <v>5.137784749869252</v>
      </c>
      <c r="E37" s="23">
        <f t="shared" si="1"/>
        <v>88.0879474839619</v>
      </c>
    </row>
    <row r="38" spans="1:5" s="24" customFormat="1" ht="14.25" customHeight="1">
      <c r="A38" s="20">
        <v>9</v>
      </c>
      <c r="B38" s="21" t="s">
        <v>15</v>
      </c>
      <c r="C38" s="22">
        <v>502922.88408</v>
      </c>
      <c r="D38" s="23">
        <v>5.005309887192998</v>
      </c>
      <c r="E38" s="23">
        <f t="shared" si="1"/>
        <v>93.09325737115489</v>
      </c>
    </row>
    <row r="39" spans="1:5" s="24" customFormat="1" ht="14.25" customHeight="1">
      <c r="A39" s="20">
        <v>10</v>
      </c>
      <c r="B39" s="21" t="s">
        <v>18</v>
      </c>
      <c r="C39" s="22">
        <v>283523.10342</v>
      </c>
      <c r="D39" s="23">
        <v>2.8217467085272445</v>
      </c>
      <c r="E39" s="23">
        <f t="shared" si="1"/>
        <v>95.91500407968213</v>
      </c>
    </row>
    <row r="40" spans="1:5" s="24" customFormat="1" ht="14.25" customHeight="1">
      <c r="A40" s="20">
        <v>11</v>
      </c>
      <c r="B40" s="21" t="s">
        <v>19</v>
      </c>
      <c r="C40" s="22">
        <v>193426.61335</v>
      </c>
      <c r="D40" s="23">
        <v>1.9250667863683986</v>
      </c>
      <c r="E40" s="23">
        <f t="shared" si="1"/>
        <v>97.84007086605054</v>
      </c>
    </row>
    <row r="41" spans="1:5" s="24" customFormat="1" ht="14.25" customHeight="1">
      <c r="A41" s="20">
        <v>12</v>
      </c>
      <c r="B41" s="21" t="s">
        <v>20</v>
      </c>
      <c r="C41" s="22">
        <v>169051.23354</v>
      </c>
      <c r="D41" s="23">
        <v>1.6824722784842234</v>
      </c>
      <c r="E41" s="23">
        <f t="shared" si="1"/>
        <v>99.52254314453477</v>
      </c>
    </row>
    <row r="42" spans="1:5" s="24" customFormat="1" ht="14.25" customHeight="1">
      <c r="A42" s="20">
        <v>13</v>
      </c>
      <c r="B42" s="21" t="s">
        <v>21</v>
      </c>
      <c r="C42" s="22">
        <v>47973.84861</v>
      </c>
      <c r="D42" s="23">
        <v>0.4774568554652138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  <row r="46" ht="12.75">
      <c r="A46" s="43" t="s">
        <v>24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2014-04-30T22:28:47Z</dcterms:created>
  <dcterms:modified xsi:type="dcterms:W3CDTF">2014-04-30T22:28:47Z</dcterms:modified>
  <cp:category/>
  <cp:version/>
  <cp:contentType/>
  <cp:contentStatus/>
</cp:coreProperties>
</file>