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0" yWindow="240" windowWidth="10605" windowHeight="8370" activeTab="1"/>
  </bookViews>
  <sheets>
    <sheet name="Empresas" sheetId="18" r:id="rId1"/>
    <sheet name="Fondos Transferidos" sheetId="6" r:id="rId2"/>
    <sheet name="Por países" sheetId="1" r:id="rId3"/>
  </sheets>
  <definedNames>
    <definedName name="_xlnm.Print_Area" localSheetId="0">'Empresas'!$B$2:$G$16</definedName>
    <definedName name="bloque">#REF!</definedName>
    <definedName name="bloque1">#REF!</definedName>
    <definedName name="bloque2">#REF!</definedName>
    <definedName name="bloque3">#REF!</definedName>
    <definedName name="bloque4">#REF!</definedName>
    <definedName name="bloque5">#REF!</definedName>
    <definedName name="env_ex">#REF!</definedName>
    <definedName name="env_na">#REF!</definedName>
    <definedName name="rec_ex">#REF!</definedName>
    <definedName name="rec_na">#REF!</definedName>
  </definedNames>
  <calcPr calcId="145621"/>
</workbook>
</file>

<file path=xl/sharedStrings.xml><?xml version="1.0" encoding="utf-8"?>
<sst xmlns="http://schemas.openxmlformats.org/spreadsheetml/2006/main" count="107" uniqueCount="80">
  <si>
    <t>(Monto en miles de US$)</t>
  </si>
  <si>
    <t>TOTAL</t>
  </si>
  <si>
    <t>PROMEDIOS</t>
  </si>
  <si>
    <t>Miles de US$ y Operaciones</t>
  </si>
  <si>
    <t xml:space="preserve">Total
Recibido </t>
  </si>
  <si>
    <t>Total
Enviado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</si>
  <si>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</si>
  <si>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</si>
  <si>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</si>
  <si>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</si>
  <si>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</si>
  <si>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</si>
  <si>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</si>
  <si>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</si>
  <si>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</si>
  <si>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Canadá</t>
  </si>
  <si>
    <t>Argentina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</si>
  <si>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</si>
  <si>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</si>
  <si>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</si>
  <si>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</si>
  <si>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</si>
  <si>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</si>
  <si>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</si>
  <si>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</si>
  <si>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</si>
  <si>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</si>
  <si>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</si>
  <si>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</si>
  <si>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</si>
  <si>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</si>
  <si>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</si>
  <si>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</si>
  <si>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</si>
  <si>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</si>
  <si>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</si>
  <si>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</si>
  <si>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</si>
  <si>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</si>
  <si>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</si>
  <si>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</si>
  <si>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Japón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</si>
  <si>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</si>
  <si>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</si>
  <si>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</si>
  <si>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</si>
  <si>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</t>
  </si>
  <si>
    <t>Brasil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</si>
  <si>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</si>
  <si>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</si>
  <si>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>Colombia</t>
  </si>
  <si>
    <t>FONDOS RECIBIDOS Y ENVIADOS INTERNACIONALES POR PAÍS</t>
  </si>
  <si>
    <t>Δ % (*)</t>
  </si>
  <si>
    <t>Operaciones Recibidas</t>
  </si>
  <si>
    <t>Operaciones Enviadas</t>
  </si>
  <si>
    <r>
      <rPr>
        <vertAlign val="superscript"/>
        <sz val="10.5"/>
        <rFont val="Arial Narrow"/>
        <family val="2"/>
      </rPr>
      <t>1</t>
    </r>
    <r>
      <rPr>
        <sz val="10.5"/>
        <rFont val="Arial Narrow"/>
        <family val="2"/>
      </rPr>
      <t xml:space="preserve"> Los porcentajes corresponden a "Total Recibido" y "Total Enviado" en el período.</t>
    </r>
  </si>
  <si>
    <t>(*) Variación respecto al mismo período del año anterior.</t>
  </si>
  <si>
    <t>Otros</t>
  </si>
  <si>
    <t>México</t>
  </si>
  <si>
    <t>Reino Unido</t>
  </si>
  <si>
    <t>A. SERVIBAN</t>
  </si>
  <si>
    <t>JET PERU</t>
  </si>
  <si>
    <t>DHL EXPRESS PERU</t>
  </si>
  <si>
    <t>PERU EXPRESS SERVICIOS INTERNACIONALES</t>
  </si>
  <si>
    <t>ARGENPER</t>
  </si>
  <si>
    <t>UNION EXPRESS</t>
  </si>
  <si>
    <t>RED PERU MUNDO</t>
  </si>
  <si>
    <t>Fondos Recibidos
del Exterior
(Miles de US$)")</t>
  </si>
  <si>
    <t>Fondos Enviados
al Exterior
(Miles de US$)</t>
  </si>
  <si>
    <t/>
  </si>
  <si>
    <t>Promedio Trimestre 2012</t>
  </si>
  <si>
    <t>Enero - Marzo 2012</t>
  </si>
  <si>
    <t>ENERO - MARZO 2014</t>
  </si>
  <si>
    <t>Enero - Marzo 2013</t>
  </si>
  <si>
    <t>Promedio Trimestre 2013</t>
  </si>
  <si>
    <t>Estados Unidos de América</t>
  </si>
  <si>
    <t>Bolivia, Estado Plurinacional de</t>
  </si>
  <si>
    <t>Alemania</t>
  </si>
  <si>
    <t xml:space="preserve">PORCENTAJES TOTALES 1 </t>
  </si>
  <si>
    <t>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</si>
</sst>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#,##0.000"/>
    <numFmt numFmtId="166" formatCode="[$$-409]#,##0.0_ ;[Red]\-[$$-409]#,##0.0\ "/>
    <numFmt numFmtId="167" formatCode="_(* #,##0.00_);_(* \(#,##0.00\);_(* &quot;-&quot;??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10"/>
      <name val="Tahoma"/>
      <family val="2"/>
    </font>
    <font>
      <b/>
      <sz val="10.5"/>
      <name val="Arial Narrow"/>
      <family val="2"/>
    </font>
    <font>
      <b/>
      <sz val="10"/>
      <name val="Calibri"/>
      <family val="2"/>
    </font>
    <font>
      <sz val="10.5"/>
      <name val="Arial Narrow"/>
      <family val="2"/>
    </font>
    <font>
      <sz val="10.5"/>
      <name val="Tahoma"/>
      <family val="2"/>
    </font>
    <font>
      <vertAlign val="superscript"/>
      <sz val="10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2"/>
      <name val="Arial Narrow"/>
      <family val="2"/>
    </font>
    <font>
      <sz val="11"/>
      <color rgb="FF0061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4" fillId="2" borderId="0" applyNumberFormat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 indent="2"/>
    </xf>
    <xf numFmtId="3" fontId="4" fillId="0" borderId="4" xfId="0" applyNumberFormat="1" applyFont="1" applyBorder="1" applyAlignment="1">
      <alignment horizontal="right" indent="2"/>
    </xf>
    <xf numFmtId="3" fontId="4" fillId="0" borderId="5" xfId="0" applyNumberFormat="1" applyFont="1" applyBorder="1" applyAlignment="1">
      <alignment horizontal="right" indent="2"/>
    </xf>
    <xf numFmtId="3" fontId="4" fillId="0" borderId="6" xfId="0" applyNumberFormat="1" applyFont="1" applyBorder="1" applyAlignment="1">
      <alignment horizontal="right" indent="2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indent="2"/>
    </xf>
    <xf numFmtId="3" fontId="4" fillId="0" borderId="4" xfId="0" applyNumberFormat="1" applyFont="1" applyFill="1" applyBorder="1" applyAlignment="1">
      <alignment horizontal="right" indent="2"/>
    </xf>
    <xf numFmtId="0" fontId="3" fillId="3" borderId="9" xfId="0" applyFont="1" applyFill="1" applyBorder="1" applyAlignment="1">
      <alignment horizontal="left"/>
    </xf>
    <xf numFmtId="3" fontId="3" fillId="3" borderId="7" xfId="0" applyNumberFormat="1" applyFont="1" applyFill="1" applyBorder="1" applyAlignment="1">
      <alignment horizontal="right" indent="2"/>
    </xf>
    <xf numFmtId="3" fontId="3" fillId="3" borderId="8" xfId="0" applyNumberFormat="1" applyFont="1" applyFill="1" applyBorder="1" applyAlignment="1">
      <alignment horizontal="right" indent="2"/>
    </xf>
    <xf numFmtId="0" fontId="3" fillId="3" borderId="10" xfId="0" applyFont="1" applyFill="1" applyBorder="1" applyAlignment="1">
      <alignment horizontal="center" vertical="center" wrapText="1"/>
    </xf>
    <xf numFmtId="2" fontId="16" fillId="4" borderId="10" xfId="21" applyNumberFormat="1" applyFont="1" applyFill="1" applyBorder="1" applyAlignment="1" applyProtection="1">
      <alignment horizontal="center" vertical="center" wrapText="1"/>
      <protection/>
    </xf>
    <xf numFmtId="2" fontId="3" fillId="5" borderId="11" xfId="21" applyNumberFormat="1" applyFont="1" applyFill="1" applyBorder="1" applyAlignment="1" applyProtection="1">
      <alignment horizontal="center" vertical="center" wrapText="1"/>
      <protection/>
    </xf>
    <xf numFmtId="2" fontId="16" fillId="4" borderId="12" xfId="21" applyNumberFormat="1" applyFont="1" applyFill="1" applyBorder="1" applyAlignment="1" applyProtection="1">
      <alignment horizontal="center" vertical="center" wrapText="1"/>
      <protection/>
    </xf>
    <xf numFmtId="2" fontId="3" fillId="5" borderId="8" xfId="21" applyNumberFormat="1" applyFont="1" applyFill="1" applyBorder="1" applyAlignment="1" applyProtection="1">
      <alignment horizontal="center" vertical="center" wrapText="1"/>
      <protection/>
    </xf>
    <xf numFmtId="3" fontId="18" fillId="4" borderId="13" xfId="0" applyNumberFormat="1" applyFont="1" applyFill="1" applyBorder="1" applyAlignment="1" applyProtection="1">
      <alignment horizontal="center"/>
      <protection/>
    </xf>
    <xf numFmtId="3" fontId="18" fillId="4" borderId="14" xfId="0" applyNumberFormat="1" applyFont="1" applyFill="1" applyBorder="1" applyAlignment="1" applyProtection="1">
      <alignment horizontal="center"/>
      <protection/>
    </xf>
    <xf numFmtId="3" fontId="18" fillId="4" borderId="15" xfId="0" applyNumberFormat="1" applyFont="1" applyFill="1" applyBorder="1" applyAlignment="1" applyProtection="1">
      <alignment horizontal="center"/>
      <protection/>
    </xf>
    <xf numFmtId="10" fontId="18" fillId="6" borderId="16" xfId="21" applyNumberFormat="1" applyFont="1" applyFill="1" applyBorder="1" applyAlignment="1" applyProtection="1">
      <alignment horizontal="center"/>
      <protection/>
    </xf>
    <xf numFmtId="10" fontId="18" fillId="6" borderId="17" xfId="21" applyNumberFormat="1" applyFont="1" applyFill="1" applyBorder="1" applyAlignment="1" applyProtection="1">
      <alignment horizontal="center"/>
      <protection/>
    </xf>
    <xf numFmtId="10" fontId="18" fillId="7" borderId="18" xfId="21" applyNumberFormat="1" applyFont="1" applyFill="1" applyBorder="1" applyAlignment="1" applyProtection="1">
      <alignment horizontal="center"/>
      <protection/>
    </xf>
    <xf numFmtId="10" fontId="18" fillId="7" borderId="19" xfId="21" applyNumberFormat="1" applyFont="1" applyFill="1" applyBorder="1" applyAlignment="1" applyProtection="1">
      <alignment horizontal="center"/>
      <protection/>
    </xf>
    <xf numFmtId="3" fontId="18" fillId="4" borderId="20" xfId="0" applyNumberFormat="1" applyFont="1" applyFill="1" applyBorder="1" applyAlignment="1" applyProtection="1">
      <alignment horizontal="center"/>
      <protection/>
    </xf>
    <xf numFmtId="10" fontId="18" fillId="6" borderId="21" xfId="21" applyNumberFormat="1" applyFont="1" applyFill="1" applyBorder="1" applyAlignment="1" applyProtection="1">
      <alignment horizontal="center"/>
      <protection/>
    </xf>
    <xf numFmtId="10" fontId="18" fillId="6" borderId="19" xfId="21" applyNumberFormat="1" applyFont="1" applyFill="1" applyBorder="1" applyAlignment="1" applyProtection="1">
      <alignment horizontal="center"/>
      <protection/>
    </xf>
    <xf numFmtId="10" fontId="18" fillId="7" borderId="22" xfId="21" applyNumberFormat="1" applyFont="1" applyFill="1" applyBorder="1" applyAlignment="1" applyProtection="1">
      <alignment horizontal="center"/>
      <protection/>
    </xf>
    <xf numFmtId="10" fontId="18" fillId="7" borderId="23" xfId="21" applyNumberFormat="1" applyFont="1" applyFill="1" applyBorder="1" applyAlignment="1" applyProtection="1">
      <alignment horizontal="center"/>
      <protection/>
    </xf>
    <xf numFmtId="3" fontId="16" fillId="4" borderId="9" xfId="0" applyNumberFormat="1" applyFont="1" applyFill="1" applyBorder="1" applyAlignment="1" applyProtection="1">
      <alignment horizontal="center"/>
      <protection/>
    </xf>
    <xf numFmtId="3" fontId="16" fillId="4" borderId="24" xfId="0" applyNumberFormat="1" applyFont="1" applyFill="1" applyBorder="1" applyAlignment="1" applyProtection="1">
      <alignment horizontal="center"/>
      <protection/>
    </xf>
    <xf numFmtId="10" fontId="16" fillId="6" borderId="10" xfId="21" applyNumberFormat="1" applyFont="1" applyFill="1" applyBorder="1" applyAlignment="1" applyProtection="1">
      <alignment horizontal="center"/>
      <protection/>
    </xf>
    <xf numFmtId="10" fontId="16" fillId="6" borderId="25" xfId="21" applyNumberFormat="1" applyFont="1" applyFill="1" applyBorder="1" applyAlignment="1" applyProtection="1">
      <alignment horizontal="center"/>
      <protection/>
    </xf>
    <xf numFmtId="10" fontId="16" fillId="7" borderId="10" xfId="21" applyNumberFormat="1" applyFont="1" applyFill="1" applyBorder="1" applyAlignment="1" applyProtection="1">
      <alignment horizontal="center"/>
      <protection/>
    </xf>
    <xf numFmtId="10" fontId="16" fillId="7" borderId="25" xfId="21" applyNumberFormat="1" applyFont="1" applyFill="1" applyBorder="1" applyAlignment="1" applyProtection="1">
      <alignment horizontal="center"/>
      <protection/>
    </xf>
    <xf numFmtId="0" fontId="19" fillId="8" borderId="0" xfId="0" applyNumberFormat="1" applyFont="1" applyFill="1" applyBorder="1" applyAlignment="1" applyProtection="1">
      <alignment/>
      <protection/>
    </xf>
    <xf numFmtId="0" fontId="18" fillId="8" borderId="0" xfId="0" applyNumberFormat="1" applyFont="1" applyFill="1" applyBorder="1" applyAlignment="1" applyProtection="1">
      <alignment/>
      <protection/>
    </xf>
    <xf numFmtId="0" fontId="21" fillId="8" borderId="0" xfId="0" applyFont="1" applyFill="1"/>
    <xf numFmtId="0" fontId="22" fillId="8" borderId="0" xfId="0" applyFont="1" applyFill="1"/>
    <xf numFmtId="0" fontId="15" fillId="8" borderId="0" xfId="0" applyNumberFormat="1" applyFont="1" applyFill="1" applyBorder="1" applyAlignment="1" applyProtection="1">
      <alignment/>
      <protection/>
    </xf>
    <xf numFmtId="164" fontId="4" fillId="5" borderId="26" xfId="23" applyNumberFormat="1" applyFont="1" applyFill="1" applyBorder="1" applyAlignment="1" applyProtection="1">
      <alignment horizontal="center"/>
      <protection/>
    </xf>
    <xf numFmtId="164" fontId="4" fillId="5" borderId="27" xfId="23" applyNumberFormat="1" applyFont="1" applyFill="1" applyBorder="1" applyAlignment="1" applyProtection="1">
      <alignment horizontal="center"/>
      <protection/>
    </xf>
    <xf numFmtId="164" fontId="4" fillId="5" borderId="7" xfId="23" applyNumberFormat="1" applyFont="1" applyFill="1" applyBorder="1" applyAlignment="1" applyProtection="1">
      <alignment horizontal="center"/>
      <protection/>
    </xf>
    <xf numFmtId="0" fontId="0" fillId="8" borderId="0" xfId="0" applyFont="1" applyFill="1"/>
    <xf numFmtId="0" fontId="3" fillId="8" borderId="0" xfId="0" applyFont="1" applyFill="1"/>
    <xf numFmtId="0" fontId="4" fillId="8" borderId="0" xfId="0" applyFont="1" applyFill="1"/>
    <xf numFmtId="0" fontId="5" fillId="8" borderId="0" xfId="0" applyNumberFormat="1" applyFont="1" applyFill="1" applyBorder="1" applyAlignment="1" applyProtection="1">
      <alignment/>
      <protection/>
    </xf>
    <xf numFmtId="0" fontId="4" fillId="8" borderId="0" xfId="21" applyNumberFormat="1" applyFont="1" applyFill="1" applyBorder="1" applyAlignment="1" applyProtection="1">
      <alignment/>
      <protection/>
    </xf>
    <xf numFmtId="0" fontId="4" fillId="8" borderId="0" xfId="0" applyNumberFormat="1" applyFont="1" applyFill="1" applyBorder="1" applyAlignment="1" applyProtection="1">
      <alignment/>
      <protection/>
    </xf>
    <xf numFmtId="0" fontId="6" fillId="8" borderId="0" xfId="0" applyFont="1" applyFill="1"/>
    <xf numFmtId="10" fontId="15" fillId="8" borderId="0" xfId="0" applyNumberFormat="1" applyFont="1" applyFill="1" applyBorder="1" applyAlignment="1" applyProtection="1">
      <alignment/>
      <protection/>
    </xf>
    <xf numFmtId="0" fontId="12" fillId="8" borderId="0" xfId="0" applyFont="1" applyFill="1" applyAlignment="1">
      <alignment horizontal="left"/>
    </xf>
    <xf numFmtId="0" fontId="12" fillId="8" borderId="0" xfId="0" applyFont="1" applyFill="1"/>
    <xf numFmtId="0" fontId="4" fillId="8" borderId="0" xfId="0" applyFont="1" applyFill="1" applyBorder="1" applyAlignment="1">
      <alignment horizontal="left"/>
    </xf>
    <xf numFmtId="3" fontId="4" fillId="8" borderId="0" xfId="0" applyNumberFormat="1" applyFont="1" applyFill="1" applyBorder="1" applyAlignment="1">
      <alignment horizontal="right" indent="2"/>
    </xf>
    <xf numFmtId="0" fontId="8" fillId="8" borderId="0" xfId="0" applyFont="1" applyFill="1" applyAlignment="1">
      <alignment horizontal="left"/>
    </xf>
    <xf numFmtId="3" fontId="12" fillId="8" borderId="0" xfId="0" applyNumberFormat="1" applyFont="1" applyFill="1"/>
    <xf numFmtId="3" fontId="12" fillId="8" borderId="0" xfId="0" applyNumberFormat="1" applyFont="1" applyFill="1" applyAlignment="1">
      <alignment horizontal="center"/>
    </xf>
    <xf numFmtId="0" fontId="14" fillId="8" borderId="0" xfId="0" applyFont="1" applyFill="1"/>
    <xf numFmtId="165" fontId="18" fillId="4" borderId="16" xfId="21" applyNumberFormat="1" applyFont="1" applyFill="1" applyBorder="1" applyAlignment="1" applyProtection="1">
      <alignment horizontal="center"/>
      <protection/>
    </xf>
    <xf numFmtId="165" fontId="18" fillId="4" borderId="21" xfId="21" applyNumberFormat="1" applyFont="1" applyFill="1" applyBorder="1" applyAlignment="1" applyProtection="1">
      <alignment horizontal="center"/>
      <protection/>
    </xf>
    <xf numFmtId="165" fontId="16" fillId="4" borderId="10" xfId="21" applyNumberFormat="1" applyFont="1" applyFill="1" applyBorder="1" applyAlignment="1" applyProtection="1">
      <alignment horizontal="center"/>
      <protection/>
    </xf>
    <xf numFmtId="0" fontId="23" fillId="8" borderId="0" xfId="21" applyNumberFormat="1" applyFont="1" applyFill="1" applyBorder="1" applyAlignment="1" applyProtection="1" quotePrefix="1">
      <alignment/>
      <protection/>
    </xf>
    <xf numFmtId="0" fontId="4" fillId="8" borderId="28" xfId="0" applyFont="1" applyFill="1" applyBorder="1" applyAlignment="1">
      <alignment horizontal="left"/>
    </xf>
    <xf numFmtId="3" fontId="4" fillId="8" borderId="28" xfId="0" applyNumberFormat="1" applyFont="1" applyFill="1" applyBorder="1" applyAlignment="1">
      <alignment horizontal="right" indent="2"/>
    </xf>
    <xf numFmtId="0" fontId="4" fillId="8" borderId="0" xfId="25" applyFont="1" applyFill="1">
      <alignment/>
      <protection/>
    </xf>
    <xf numFmtId="0" fontId="4" fillId="8" borderId="0" xfId="25" applyFont="1" applyFill="1" applyAlignment="1">
      <alignment horizontal="left"/>
      <protection/>
    </xf>
    <xf numFmtId="0" fontId="3" fillId="8" borderId="0" xfId="25" applyFont="1" applyFill="1">
      <alignment/>
      <protection/>
    </xf>
    <xf numFmtId="0" fontId="3" fillId="8" borderId="0" xfId="25" applyFont="1" applyFill="1" applyAlignment="1">
      <alignment horizontal="center"/>
      <protection/>
    </xf>
    <xf numFmtId="14" fontId="4" fillId="8" borderId="3" xfId="25" applyNumberFormat="1" applyFont="1" applyFill="1" applyBorder="1" applyAlignment="1">
      <alignment horizontal="center" wrapText="1"/>
      <protection/>
    </xf>
    <xf numFmtId="0" fontId="4" fillId="8" borderId="3" xfId="25" applyFont="1" applyFill="1" applyBorder="1" applyAlignment="1">
      <alignment horizontal="center"/>
      <protection/>
    </xf>
    <xf numFmtId="0" fontId="4" fillId="8" borderId="29" xfId="25" applyFont="1" applyFill="1" applyBorder="1" applyAlignment="1">
      <alignment horizontal="center"/>
      <protection/>
    </xf>
    <xf numFmtId="3" fontId="4" fillId="8" borderId="5" xfId="25" applyNumberFormat="1" applyFont="1" applyFill="1" applyBorder="1" applyAlignment="1" applyProtection="1">
      <alignment horizontal="center"/>
      <protection/>
    </xf>
    <xf numFmtId="14" fontId="4" fillId="8" borderId="5" xfId="25" applyNumberFormat="1" applyFont="1" applyFill="1" applyBorder="1" applyAlignment="1">
      <alignment horizontal="center" wrapText="1"/>
      <protection/>
    </xf>
    <xf numFmtId="0" fontId="4" fillId="8" borderId="5" xfId="25" applyFont="1" applyFill="1" applyBorder="1" applyAlignment="1">
      <alignment horizontal="center"/>
      <protection/>
    </xf>
    <xf numFmtId="0" fontId="4" fillId="8" borderId="30" xfId="25" applyFont="1" applyFill="1" applyBorder="1" applyAlignment="1">
      <alignment horizontal="center"/>
      <protection/>
    </xf>
    <xf numFmtId="0" fontId="4" fillId="8" borderId="5" xfId="25" applyFont="1" applyFill="1" applyBorder="1" applyAlignment="1">
      <alignment horizontal="center" wrapText="1"/>
      <protection/>
    </xf>
    <xf numFmtId="0" fontId="3" fillId="8" borderId="0" xfId="25" applyFont="1" applyFill="1" applyBorder="1" applyAlignment="1">
      <alignment horizontal="left" wrapText="1"/>
      <protection/>
    </xf>
    <xf numFmtId="14" fontId="4" fillId="8" borderId="0" xfId="25" applyNumberFormat="1" applyFont="1" applyFill="1" applyBorder="1" applyAlignment="1">
      <alignment horizontal="center" wrapText="1"/>
      <protection/>
    </xf>
    <xf numFmtId="0" fontId="8" fillId="8" borderId="0" xfId="25" applyFont="1" applyFill="1" applyBorder="1" applyAlignment="1">
      <alignment horizontal="center"/>
      <protection/>
    </xf>
    <xf numFmtId="0" fontId="4" fillId="8" borderId="0" xfId="25" applyFont="1" applyFill="1" applyBorder="1" applyAlignment="1">
      <alignment horizontal="center"/>
      <protection/>
    </xf>
    <xf numFmtId="0" fontId="4" fillId="8" borderId="0" xfId="25" applyFont="1" applyFill="1" applyBorder="1" applyAlignment="1">
      <alignment horizontal="left"/>
      <protection/>
    </xf>
    <xf numFmtId="0" fontId="9" fillId="8" borderId="0" xfId="25" applyFont="1" applyFill="1">
      <alignment/>
      <protection/>
    </xf>
    <xf numFmtId="0" fontId="8" fillId="8" borderId="0" xfId="25" applyFont="1" applyFill="1" applyBorder="1" applyAlignment="1">
      <alignment horizontal="left"/>
      <protection/>
    </xf>
    <xf numFmtId="0" fontId="8" fillId="8" borderId="0" xfId="25" applyFont="1" applyFill="1">
      <alignment/>
      <protection/>
    </xf>
    <xf numFmtId="0" fontId="9" fillId="8" borderId="0" xfId="25" applyFont="1" applyFill="1" applyAlignment="1">
      <alignment horizontal="left"/>
      <protection/>
    </xf>
    <xf numFmtId="0" fontId="7" fillId="8" borderId="0" xfId="25" applyFont="1" applyFill="1" applyAlignment="1">
      <alignment horizontal="left"/>
      <protection/>
    </xf>
    <xf numFmtId="0" fontId="11" fillId="8" borderId="0" xfId="25" applyFont="1" applyFill="1">
      <alignment/>
      <protection/>
    </xf>
    <xf numFmtId="0" fontId="4" fillId="8" borderId="0" xfId="25" applyFont="1" applyFill="1" applyBorder="1" applyAlignment="1">
      <alignment horizontal="left" wrapText="1"/>
      <protection/>
    </xf>
    <xf numFmtId="14" fontId="12" fillId="8" borderId="0" xfId="0" applyNumberFormat="1" applyFont="1" applyFill="1" applyAlignment="1">
      <alignment horizontal="left"/>
    </xf>
    <xf numFmtId="3" fontId="4" fillId="0" borderId="5" xfId="0" applyNumberFormat="1" applyFont="1" applyFill="1" applyBorder="1" applyAlignment="1">
      <alignment horizontal="right" indent="2"/>
    </xf>
    <xf numFmtId="0" fontId="4" fillId="0" borderId="31" xfId="0" applyFont="1" applyFill="1" applyBorder="1" applyAlignment="1">
      <alignment horizontal="left"/>
    </xf>
    <xf numFmtId="3" fontId="4" fillId="0" borderId="32" xfId="0" applyNumberFormat="1" applyFont="1" applyBorder="1" applyAlignment="1">
      <alignment horizontal="right" indent="2"/>
    </xf>
    <xf numFmtId="3" fontId="4" fillId="0" borderId="32" xfId="0" applyNumberFormat="1" applyFont="1" applyFill="1" applyBorder="1" applyAlignment="1">
      <alignment horizontal="right" indent="2"/>
    </xf>
    <xf numFmtId="3" fontId="4" fillId="0" borderId="33" xfId="0" applyNumberFormat="1" applyFont="1" applyBorder="1" applyAlignment="1">
      <alignment horizontal="right" indent="2"/>
    </xf>
    <xf numFmtId="0" fontId="4" fillId="0" borderId="2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3" fontId="4" fillId="0" borderId="35" xfId="0" applyNumberFormat="1" applyFont="1" applyBorder="1" applyAlignment="1">
      <alignment horizontal="right" indent="2"/>
    </xf>
    <xf numFmtId="3" fontId="4" fillId="0" borderId="35" xfId="0" applyNumberFormat="1" applyFont="1" applyFill="1" applyBorder="1" applyAlignment="1">
      <alignment horizontal="right" indent="2"/>
    </xf>
    <xf numFmtId="3" fontId="4" fillId="0" borderId="36" xfId="0" applyNumberFormat="1" applyFont="1" applyBorder="1" applyAlignment="1">
      <alignment horizontal="right" indent="2"/>
    </xf>
    <xf numFmtId="0" fontId="7" fillId="3" borderId="37" xfId="25" applyFont="1" applyFill="1" applyBorder="1" applyAlignment="1">
      <alignment horizontal="center" vertical="center" wrapText="1"/>
      <protection/>
    </xf>
    <xf numFmtId="0" fontId="3" fillId="3" borderId="38" xfId="25" applyFont="1" applyFill="1" applyBorder="1" applyAlignment="1">
      <alignment horizontal="center" vertical="center" wrapText="1"/>
      <protection/>
    </xf>
    <xf numFmtId="0" fontId="3" fillId="3" borderId="26" xfId="25" applyFont="1" applyFill="1" applyBorder="1" applyAlignment="1">
      <alignment horizontal="center" vertical="center" wrapText="1"/>
      <protection/>
    </xf>
    <xf numFmtId="0" fontId="3" fillId="3" borderId="39" xfId="25" applyFont="1" applyFill="1" applyBorder="1" applyAlignment="1">
      <alignment horizontal="center" vertical="center" wrapText="1"/>
      <protection/>
    </xf>
    <xf numFmtId="0" fontId="3" fillId="8" borderId="2" xfId="25" applyFont="1" applyFill="1" applyBorder="1" applyAlignment="1">
      <alignment horizontal="left" wrapText="1"/>
      <protection/>
    </xf>
    <xf numFmtId="3" fontId="4" fillId="8" borderId="6" xfId="25" applyNumberFormat="1" applyFont="1" applyFill="1" applyBorder="1" applyAlignment="1" applyProtection="1">
      <alignment horizontal="center"/>
      <protection/>
    </xf>
    <xf numFmtId="0" fontId="3" fillId="8" borderId="34" xfId="25" applyFont="1" applyFill="1" applyBorder="1" applyAlignment="1">
      <alignment horizontal="left" wrapText="1"/>
      <protection/>
    </xf>
    <xf numFmtId="14" fontId="4" fillId="8" borderId="35" xfId="25" applyNumberFormat="1" applyFont="1" applyFill="1" applyBorder="1" applyAlignment="1">
      <alignment horizontal="center" wrapText="1"/>
      <protection/>
    </xf>
    <xf numFmtId="0" fontId="4" fillId="8" borderId="35" xfId="25" applyFont="1" applyFill="1" applyBorder="1" applyAlignment="1">
      <alignment horizontal="center"/>
      <protection/>
    </xf>
    <xf numFmtId="0" fontId="3" fillId="8" borderId="0" xfId="25" applyFont="1" applyFill="1" applyAlignment="1">
      <alignment horizontal="center"/>
      <protection/>
    </xf>
    <xf numFmtId="3" fontId="3" fillId="8" borderId="0" xfId="25" applyNumberFormat="1" applyFont="1" applyFill="1" applyAlignment="1">
      <alignment horizontal="center"/>
      <protection/>
    </xf>
    <xf numFmtId="0" fontId="16" fillId="9" borderId="40" xfId="21" applyFont="1" applyFill="1" applyBorder="1" applyAlignment="1" applyProtection="1">
      <alignment/>
      <protection/>
    </xf>
    <xf numFmtId="0" fontId="16" fillId="9" borderId="41" xfId="21" applyFont="1" applyFill="1" applyBorder="1" applyAlignment="1" applyProtection="1">
      <alignment horizontal="center" vertical="center" wrapText="1"/>
      <protection/>
    </xf>
    <xf numFmtId="0" fontId="16" fillId="4" borderId="9" xfId="21" applyFont="1" applyFill="1" applyBorder="1" applyAlignment="1" applyProtection="1">
      <alignment horizontal="center" vertical="center" wrapText="1"/>
      <protection/>
    </xf>
    <xf numFmtId="0" fontId="17" fillId="5" borderId="7" xfId="21" applyFont="1" applyFill="1" applyBorder="1" applyAlignment="1" applyProtection="1">
      <alignment horizontal="center" vertical="center" wrapText="1"/>
      <protection/>
    </xf>
    <xf numFmtId="0" fontId="16" fillId="4" borderId="24" xfId="21" applyFont="1" applyFill="1" applyBorder="1" applyAlignment="1" applyProtection="1">
      <alignment horizontal="center" vertical="center" wrapText="1"/>
      <protection/>
    </xf>
    <xf numFmtId="0" fontId="3" fillId="5" borderId="24" xfId="21" applyFont="1" applyFill="1" applyBorder="1" applyAlignment="1" applyProtection="1">
      <alignment horizontal="center" vertical="center" wrapText="1"/>
      <protection/>
    </xf>
    <xf numFmtId="0" fontId="16" fillId="6" borderId="10" xfId="21" applyFont="1" applyFill="1" applyBorder="1" applyAlignment="1" applyProtection="1">
      <alignment horizontal="center" vertical="center"/>
      <protection/>
    </xf>
    <xf numFmtId="0" fontId="16" fillId="6" borderId="12" xfId="21" applyFont="1" applyFill="1" applyBorder="1" applyAlignment="1" applyProtection="1">
      <alignment horizontal="center" vertical="center"/>
      <protection/>
    </xf>
    <xf numFmtId="0" fontId="16" fillId="7" borderId="10" xfId="21" applyFont="1" applyFill="1" applyBorder="1" applyAlignment="1" applyProtection="1">
      <alignment horizontal="center" vertical="center"/>
      <protection/>
    </xf>
    <xf numFmtId="0" fontId="16" fillId="7" borderId="25" xfId="21" applyFont="1" applyFill="1" applyBorder="1" applyAlignment="1" applyProtection="1">
      <alignment horizontal="center" vertical="center"/>
      <protection/>
    </xf>
    <xf numFmtId="0" fontId="18" fillId="9" borderId="20" xfId="0" applyFont="1" applyFill="1" applyBorder="1" applyAlignment="1" applyProtection="1">
      <alignment/>
      <protection/>
    </xf>
    <xf numFmtId="0" fontId="16" fillId="9" borderId="41" xfId="0" applyFont="1" applyFill="1" applyBorder="1" applyAlignment="1" applyProtection="1">
      <alignment/>
      <protection/>
    </xf>
    <xf numFmtId="3" fontId="4" fillId="8" borderId="42" xfId="25" applyNumberFormat="1" applyFont="1" applyFill="1" applyBorder="1" applyAlignment="1" applyProtection="1">
      <alignment horizontal="center"/>
      <protection/>
    </xf>
    <xf numFmtId="3" fontId="4" fillId="8" borderId="43" xfId="25" applyNumberFormat="1" applyFont="1" applyFill="1" applyBorder="1" applyAlignment="1" applyProtection="1">
      <alignment horizontal="center"/>
      <protection/>
    </xf>
    <xf numFmtId="3" fontId="3" fillId="8" borderId="9" xfId="25" applyNumberFormat="1" applyFont="1" applyFill="1" applyBorder="1" applyAlignment="1">
      <alignment horizontal="center"/>
      <protection/>
    </xf>
    <xf numFmtId="3" fontId="3" fillId="8" borderId="41" xfId="25" applyNumberFormat="1" applyFont="1" applyFill="1" applyBorder="1" applyAlignment="1">
      <alignment horizontal="center"/>
      <protection/>
    </xf>
    <xf numFmtId="0" fontId="4" fillId="8" borderId="30" xfId="25" applyFont="1" applyFill="1" applyBorder="1" applyAlignment="1">
      <alignment horizontal="left" vertical="center" wrapText="1"/>
      <protection/>
    </xf>
    <xf numFmtId="0" fontId="3" fillId="8" borderId="44" xfId="25" applyFont="1" applyFill="1" applyBorder="1" applyAlignment="1">
      <alignment horizontal="left" vertical="center" wrapText="1"/>
      <protection/>
    </xf>
    <xf numFmtId="0" fontId="3" fillId="8" borderId="45" xfId="25" applyFont="1" applyFill="1" applyBorder="1" applyAlignment="1">
      <alignment horizontal="left" vertical="center" wrapText="1"/>
      <protection/>
    </xf>
    <xf numFmtId="0" fontId="4" fillId="8" borderId="30" xfId="25" applyFont="1" applyFill="1" applyBorder="1" applyAlignment="1">
      <alignment horizontal="left" vertical="justify" wrapText="1"/>
      <protection/>
    </xf>
    <xf numFmtId="0" fontId="3" fillId="8" borderId="44" xfId="25" applyFont="1" applyFill="1" applyBorder="1" applyAlignment="1">
      <alignment horizontal="left" vertical="justify" wrapText="1"/>
      <protection/>
    </xf>
    <xf numFmtId="0" fontId="3" fillId="8" borderId="45" xfId="25" applyFont="1" applyFill="1" applyBorder="1" applyAlignment="1">
      <alignment horizontal="left" vertical="justify" wrapText="1"/>
      <protection/>
    </xf>
    <xf numFmtId="0" fontId="4" fillId="8" borderId="0" xfId="25" applyFont="1" applyFill="1" applyBorder="1" applyAlignment="1">
      <alignment horizontal="left" wrapText="1"/>
      <protection/>
    </xf>
    <xf numFmtId="0" fontId="7" fillId="8" borderId="9" xfId="25" applyFont="1" applyFill="1" applyBorder="1" applyAlignment="1">
      <alignment horizontal="center"/>
      <protection/>
    </xf>
    <xf numFmtId="0" fontId="7" fillId="8" borderId="12" xfId="25" applyFont="1" applyFill="1" applyBorder="1" applyAlignment="1">
      <alignment horizontal="center"/>
      <protection/>
    </xf>
    <xf numFmtId="0" fontId="7" fillId="8" borderId="25" xfId="25" applyFont="1" applyFill="1" applyBorder="1" applyAlignment="1">
      <alignment horizontal="center"/>
      <protection/>
    </xf>
    <xf numFmtId="0" fontId="3" fillId="8" borderId="0" xfId="25" applyFont="1" applyFill="1" applyAlignment="1">
      <alignment horizontal="center"/>
      <protection/>
    </xf>
    <xf numFmtId="0" fontId="4" fillId="8" borderId="0" xfId="25" applyFont="1" applyFill="1" applyBorder="1" applyAlignment="1">
      <alignment horizontal="justify" vertical="top" wrapText="1"/>
      <protection/>
    </xf>
    <xf numFmtId="0" fontId="0" fillId="8" borderId="0" xfId="25" applyFont="1" applyFill="1" applyAlignment="1">
      <alignment horizontal="justify" vertical="top" wrapText="1"/>
      <protection/>
    </xf>
    <xf numFmtId="0" fontId="4" fillId="8" borderId="30" xfId="25" applyFont="1" applyFill="1" applyBorder="1" applyAlignment="1">
      <alignment horizontal="left"/>
      <protection/>
    </xf>
    <xf numFmtId="0" fontId="4" fillId="8" borderId="44" xfId="25" applyFont="1" applyFill="1" applyBorder="1" applyAlignment="1">
      <alignment horizontal="left"/>
      <protection/>
    </xf>
    <xf numFmtId="0" fontId="10" fillId="8" borderId="44" xfId="20" applyFont="1" applyFill="1" applyBorder="1" applyAlignment="1" applyProtection="1">
      <alignment horizontal="left" vertical="center" wrapText="1"/>
      <protection/>
    </xf>
    <xf numFmtId="0" fontId="10" fillId="8" borderId="45" xfId="20" applyFont="1" applyFill="1" applyBorder="1" applyAlignment="1" applyProtection="1">
      <alignment horizontal="left" vertical="center" wrapText="1"/>
      <protection/>
    </xf>
    <xf numFmtId="0" fontId="4" fillId="8" borderId="44" xfId="25" applyFont="1" applyFill="1" applyBorder="1" applyAlignment="1">
      <alignment horizontal="left" vertical="center" wrapText="1"/>
      <protection/>
    </xf>
    <xf numFmtId="0" fontId="4" fillId="8" borderId="45" xfId="25" applyFont="1" applyFill="1" applyBorder="1" applyAlignment="1">
      <alignment horizontal="left" vertical="center" wrapText="1"/>
      <protection/>
    </xf>
    <xf numFmtId="0" fontId="3" fillId="8" borderId="0" xfId="0" applyFont="1" applyFill="1" applyAlignment="1">
      <alignment horizontal="center"/>
    </xf>
    <xf numFmtId="0" fontId="13" fillId="8" borderId="0" xfId="0" applyFont="1" applyFill="1" applyAlignment="1">
      <alignment horizontal="left" vertical="center" wrapText="1"/>
    </xf>
    <xf numFmtId="0" fontId="16" fillId="9" borderId="9" xfId="21" applyFont="1" applyFill="1" applyBorder="1" applyAlignment="1" applyProtection="1">
      <alignment horizontal="center"/>
      <protection/>
    </xf>
    <xf numFmtId="0" fontId="16" fillId="9" borderId="12" xfId="21" applyFont="1" applyFill="1" applyBorder="1" applyAlignment="1" applyProtection="1">
      <alignment horizontal="center"/>
      <protection/>
    </xf>
    <xf numFmtId="0" fontId="16" fillId="9" borderId="25" xfId="21" applyFont="1" applyFill="1" applyBorder="1" applyAlignment="1" applyProtection="1">
      <alignment horizontal="center"/>
      <protection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0" xfId="0" applyNumberFormat="1" applyFont="1" applyFill="1" applyBorder="1" applyAlignment="1" applyProtection="1">
      <alignment horizontal="center"/>
      <protection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_Transferencias Internacionales BCRP Ene-Dic2007" xfId="21"/>
    <cellStyle name="Normal 2" xfId="22"/>
    <cellStyle name="Porcentaje" xfId="23"/>
    <cellStyle name="Millares 2" xfId="24"/>
    <cellStyle name="Normal 2 2" xfId="25"/>
    <cellStyle name="Normal 3" xfId="26"/>
    <cellStyle name="Millares 3" xfId="27"/>
    <cellStyle name="Buena 2" xfId="28"/>
    <cellStyle name="Millares 2 2" xfId="29"/>
    <cellStyle name="Millares 2 3" xfId="30"/>
    <cellStyle name="Millares 3 2" xfId="31"/>
    <cellStyle name="Millares 4" xfId="32"/>
    <cellStyle name="Millares 5" xfId="33"/>
    <cellStyle name="Normal 2 3" xfId="34"/>
    <cellStyle name="Normal 2 4" xfId="35"/>
    <cellStyle name="Normal 3 2" xfId="36"/>
    <cellStyle name="Normal 3 2 2" xfId="37"/>
    <cellStyle name="Normal 3 3" xfId="38"/>
    <cellStyle name="Normal 4" xfId="39"/>
    <cellStyle name="Normal 4 2" xfId="40"/>
    <cellStyle name="Normal 5" xfId="41"/>
    <cellStyle name="Normal 6" xfId="42"/>
    <cellStyle name="Normal 7" xfId="43"/>
    <cellStyle name="Normal 8" xfId="44"/>
    <cellStyle name="Normal 9" xfId="45"/>
    <cellStyle name="Porcentaje 2" xfId="46"/>
    <cellStyle name="Porcentaje 3" xfId="47"/>
    <cellStyle name="Porcentual 2" xfId="48"/>
    <cellStyle name="Porcentual 2 2" xfId="49"/>
    <cellStyle name="Porcentual 2 2 2" xfId="50"/>
    <cellStyle name="Porcentual 2 3" xfId="51"/>
    <cellStyle name="Porcentual 3" xfId="52"/>
    <cellStyle name="Porcentual 3 2" xfId="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8"/>
  <sheetViews>
    <sheetView zoomScale="90" zoomScaleNormal="90" workbookViewId="0" topLeftCell="A1">
      <selection activeCell="J13" sqref="J13"/>
    </sheetView>
  </sheetViews>
  <sheetFormatPr defaultColWidth="11.421875" defaultRowHeight="12.75"/>
  <cols>
    <col min="1" max="1" width="4.140625" style="67" customWidth="1"/>
    <col min="2" max="2" width="43.28125" style="68" customWidth="1"/>
    <col min="3" max="3" width="15.8515625" style="67" customWidth="1"/>
    <col min="4" max="4" width="15.00390625" style="67" customWidth="1"/>
    <col min="5" max="5" width="17.28125" style="67" customWidth="1"/>
    <col min="6" max="6" width="24.57421875" style="67" customWidth="1"/>
    <col min="7" max="7" width="21.421875" style="67" customWidth="1"/>
    <col min="8" max="8" width="11.421875" style="67" customWidth="1"/>
    <col min="9" max="9" width="6.28125" style="67" customWidth="1"/>
    <col min="10" max="16384" width="11.421875" style="67" customWidth="1"/>
  </cols>
  <sheetData>
    <row r="1" ht="13.5" thickBot="1">
      <c r="B1" s="67"/>
    </row>
    <row r="2" spans="1:255" ht="16.5" thickBot="1">
      <c r="A2" s="69"/>
      <c r="B2" s="136" t="s">
        <v>42</v>
      </c>
      <c r="C2" s="137"/>
      <c r="D2" s="137"/>
      <c r="E2" s="137"/>
      <c r="F2" s="137"/>
      <c r="G2" s="138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</row>
    <row r="3" spans="1:255" ht="12.75">
      <c r="A3" s="69"/>
      <c r="B3" s="139" t="s">
        <v>72</v>
      </c>
      <c r="C3" s="139"/>
      <c r="D3" s="139"/>
      <c r="E3" s="139"/>
      <c r="F3" s="139"/>
      <c r="G3" s="13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</row>
    <row r="4" ht="7.5" customHeight="1" thickBot="1"/>
    <row r="5" spans="2:7" s="70" customFormat="1" ht="39" thickBot="1">
      <c r="B5" s="102" t="s">
        <v>18</v>
      </c>
      <c r="C5" s="103" t="s">
        <v>19</v>
      </c>
      <c r="D5" s="103" t="s">
        <v>20</v>
      </c>
      <c r="E5" s="103" t="s">
        <v>21</v>
      </c>
      <c r="F5" s="104" t="s">
        <v>67</v>
      </c>
      <c r="G5" s="105" t="s">
        <v>68</v>
      </c>
    </row>
    <row r="6" spans="1:11" ht="13.5" thickTop="1">
      <c r="A6" s="67">
        <v>1</v>
      </c>
      <c r="B6" s="106" t="s">
        <v>60</v>
      </c>
      <c r="C6" s="71">
        <v>35921</v>
      </c>
      <c r="D6" s="72" t="s">
        <v>22</v>
      </c>
      <c r="E6" s="73" t="s">
        <v>23</v>
      </c>
      <c r="F6" s="74">
        <v>136793.06334383658</v>
      </c>
      <c r="G6" s="107">
        <v>69569.8682347342</v>
      </c>
      <c r="H6" s="112"/>
      <c r="I6" s="70"/>
      <c r="J6" s="70"/>
      <c r="K6" s="70"/>
    </row>
    <row r="7" spans="1:11" ht="12.75">
      <c r="A7" s="67">
        <v>2</v>
      </c>
      <c r="B7" s="106" t="s">
        <v>64</v>
      </c>
      <c r="C7" s="78" t="s">
        <v>25</v>
      </c>
      <c r="D7" s="76" t="s">
        <v>26</v>
      </c>
      <c r="E7" s="77" t="s">
        <v>23</v>
      </c>
      <c r="F7" s="74">
        <v>46951.93</v>
      </c>
      <c r="G7" s="107">
        <v>7461.01</v>
      </c>
      <c r="H7" s="112"/>
      <c r="I7" s="70"/>
      <c r="J7" s="70"/>
      <c r="K7" s="70"/>
    </row>
    <row r="8" spans="1:8" ht="12.75">
      <c r="A8" s="67">
        <v>3</v>
      </c>
      <c r="B8" s="106" t="s">
        <v>61</v>
      </c>
      <c r="C8" s="75">
        <v>36552</v>
      </c>
      <c r="D8" s="76" t="s">
        <v>39</v>
      </c>
      <c r="E8" s="77" t="s">
        <v>23</v>
      </c>
      <c r="F8" s="74">
        <v>43421.380000000005</v>
      </c>
      <c r="G8" s="107">
        <v>5077.110000000001</v>
      </c>
      <c r="H8" s="112"/>
    </row>
    <row r="9" spans="1:11" ht="12.75" customHeight="1">
      <c r="A9" s="67">
        <v>4</v>
      </c>
      <c r="B9" s="106" t="s">
        <v>62</v>
      </c>
      <c r="C9" s="75">
        <v>37531</v>
      </c>
      <c r="D9" s="76" t="s">
        <v>22</v>
      </c>
      <c r="E9" s="77" t="s">
        <v>23</v>
      </c>
      <c r="F9" s="74">
        <v>13023.539560767786</v>
      </c>
      <c r="G9" s="107">
        <v>5110.7213255084225</v>
      </c>
      <c r="H9" s="112"/>
      <c r="I9" s="70"/>
      <c r="J9" s="70"/>
      <c r="K9" s="70"/>
    </row>
    <row r="10" spans="1:11" ht="12.75" customHeight="1">
      <c r="A10" s="67">
        <v>5</v>
      </c>
      <c r="B10" s="106" t="s">
        <v>65</v>
      </c>
      <c r="C10" s="75">
        <v>37502</v>
      </c>
      <c r="D10" s="76" t="s">
        <v>26</v>
      </c>
      <c r="E10" s="77" t="s">
        <v>27</v>
      </c>
      <c r="F10" s="74">
        <v>11886.65</v>
      </c>
      <c r="G10" s="107">
        <v>116.72</v>
      </c>
      <c r="H10" s="112"/>
      <c r="I10" s="111"/>
      <c r="J10" s="111"/>
      <c r="K10" s="111"/>
    </row>
    <row r="11" spans="1:11" ht="12.75">
      <c r="A11" s="67">
        <v>6</v>
      </c>
      <c r="B11" s="106" t="s">
        <v>63</v>
      </c>
      <c r="C11" s="75">
        <v>37672</v>
      </c>
      <c r="D11" s="78" t="s">
        <v>24</v>
      </c>
      <c r="E11" s="78" t="s">
        <v>23</v>
      </c>
      <c r="F11" s="74">
        <v>11394.45</v>
      </c>
      <c r="G11" s="107">
        <v>4985.71</v>
      </c>
      <c r="H11" s="112"/>
      <c r="I11" s="70"/>
      <c r="J11" s="70"/>
      <c r="K11" s="70"/>
    </row>
    <row r="12" spans="1:11" ht="13.5" thickBot="1">
      <c r="A12" s="67">
        <v>7</v>
      </c>
      <c r="B12" s="108" t="s">
        <v>66</v>
      </c>
      <c r="C12" s="109">
        <v>37414</v>
      </c>
      <c r="D12" s="110" t="s">
        <v>26</v>
      </c>
      <c r="E12" s="110" t="s">
        <v>27</v>
      </c>
      <c r="F12" s="125">
        <v>10664.720000000001</v>
      </c>
      <c r="G12" s="126">
        <v>801.48</v>
      </c>
      <c r="H12" s="112"/>
      <c r="I12" s="70"/>
      <c r="J12" s="70"/>
      <c r="K12" s="70"/>
    </row>
    <row r="13" spans="2:11" ht="13.5" thickBot="1">
      <c r="B13" s="79"/>
      <c r="C13" s="80"/>
      <c r="D13" s="81"/>
      <c r="E13" s="82"/>
      <c r="F13" s="127">
        <f>SUM(F6:F12)</f>
        <v>274135.7329046044</v>
      </c>
      <c r="G13" s="128">
        <f>SUM(G6:G12)</f>
        <v>93122.61956024262</v>
      </c>
      <c r="H13" s="70"/>
      <c r="I13" s="70"/>
      <c r="J13" s="70"/>
      <c r="K13" s="70"/>
    </row>
    <row r="14" spans="2:11" ht="12.75">
      <c r="B14" s="67"/>
      <c r="H14" s="70"/>
      <c r="I14" s="70"/>
      <c r="J14" s="70"/>
      <c r="K14" s="70"/>
    </row>
    <row r="15" spans="2:11" ht="12.75">
      <c r="B15" s="140" t="s">
        <v>40</v>
      </c>
      <c r="C15" s="141"/>
      <c r="D15" s="141"/>
      <c r="E15" s="141"/>
      <c r="F15" s="141"/>
      <c r="G15" s="141"/>
      <c r="H15" s="70"/>
      <c r="I15" s="70"/>
      <c r="J15" s="70"/>
      <c r="K15" s="70"/>
    </row>
    <row r="16" spans="2:11" ht="12.75" customHeight="1">
      <c r="B16" s="141"/>
      <c r="C16" s="141"/>
      <c r="D16" s="141"/>
      <c r="E16" s="141"/>
      <c r="F16" s="141"/>
      <c r="G16" s="141"/>
      <c r="H16" s="70"/>
      <c r="I16" s="70"/>
      <c r="J16" s="70"/>
      <c r="K16" s="70"/>
    </row>
    <row r="17" spans="8:11" ht="12.75" customHeight="1">
      <c r="H17" s="70"/>
      <c r="I17" s="70"/>
      <c r="J17" s="70"/>
      <c r="K17" s="70"/>
    </row>
    <row r="18" spans="2:11" ht="12.75">
      <c r="B18" s="67"/>
      <c r="C18" s="83"/>
      <c r="D18" s="83"/>
      <c r="E18" s="83"/>
      <c r="F18" s="83"/>
      <c r="G18" s="83"/>
      <c r="H18" s="70"/>
      <c r="I18" s="70"/>
      <c r="J18" s="70"/>
      <c r="K18" s="70"/>
    </row>
    <row r="19" spans="2:11" ht="13.5">
      <c r="B19" s="84" t="s">
        <v>28</v>
      </c>
      <c r="C19" s="83"/>
      <c r="D19" s="83"/>
      <c r="E19" s="83"/>
      <c r="F19" s="83"/>
      <c r="G19" s="83"/>
      <c r="H19" s="70"/>
      <c r="I19" s="70"/>
      <c r="J19" s="70"/>
      <c r="K19" s="70"/>
    </row>
    <row r="20" spans="2:7" ht="12.75" customHeight="1">
      <c r="B20" s="142" t="s">
        <v>43</v>
      </c>
      <c r="C20" s="143"/>
      <c r="D20" s="143"/>
      <c r="E20" s="143"/>
      <c r="F20" s="144" t="s">
        <v>44</v>
      </c>
      <c r="G20" s="145"/>
    </row>
    <row r="21" spans="2:7" ht="25.5" customHeight="1">
      <c r="B21" s="129" t="s">
        <v>48</v>
      </c>
      <c r="C21" s="146"/>
      <c r="D21" s="146"/>
      <c r="E21" s="146"/>
      <c r="F21" s="146"/>
      <c r="G21" s="147"/>
    </row>
    <row r="22" spans="2:7" ht="19.5" customHeight="1">
      <c r="B22" s="129" t="s">
        <v>45</v>
      </c>
      <c r="C22" s="130"/>
      <c r="D22" s="130"/>
      <c r="E22" s="130"/>
      <c r="F22" s="130"/>
      <c r="G22" s="131"/>
    </row>
    <row r="23" spans="2:7" ht="51" customHeight="1">
      <c r="B23" s="132" t="s">
        <v>49</v>
      </c>
      <c r="C23" s="133"/>
      <c r="D23" s="133"/>
      <c r="E23" s="133"/>
      <c r="F23" s="133"/>
      <c r="G23" s="134"/>
    </row>
    <row r="24" spans="2:7" ht="25.5" customHeight="1">
      <c r="B24" s="129" t="s">
        <v>46</v>
      </c>
      <c r="C24" s="130"/>
      <c r="D24" s="130"/>
      <c r="E24" s="130"/>
      <c r="F24" s="130"/>
      <c r="G24" s="131"/>
    </row>
    <row r="25" spans="2:7" ht="12.75">
      <c r="B25" s="67"/>
      <c r="C25" s="85"/>
      <c r="D25" s="85"/>
      <c r="E25" s="85"/>
      <c r="F25" s="85"/>
      <c r="G25" s="85"/>
    </row>
    <row r="26" spans="2:7" ht="12.75">
      <c r="B26" s="86"/>
      <c r="C26" s="85"/>
      <c r="D26" s="85"/>
      <c r="E26" s="85"/>
      <c r="F26" s="85"/>
      <c r="G26" s="85"/>
    </row>
    <row r="27" spans="2:8" ht="15.75">
      <c r="B27" s="87"/>
      <c r="C27" s="88"/>
      <c r="D27" s="88"/>
      <c r="E27" s="88"/>
      <c r="F27" s="88"/>
      <c r="G27" s="88"/>
      <c r="H27" s="89"/>
    </row>
    <row r="28" spans="2:7" ht="12.75">
      <c r="B28" s="90"/>
      <c r="C28" s="135"/>
      <c r="D28" s="135"/>
      <c r="E28" s="135"/>
      <c r="F28" s="135"/>
      <c r="G28" s="135"/>
    </row>
  </sheetData>
  <mergeCells count="10">
    <mergeCell ref="B22:G22"/>
    <mergeCell ref="B23:G23"/>
    <mergeCell ref="B24:G24"/>
    <mergeCell ref="C28:G28"/>
    <mergeCell ref="B2:G2"/>
    <mergeCell ref="B3:G3"/>
    <mergeCell ref="B15:G16"/>
    <mergeCell ref="B20:E20"/>
    <mergeCell ref="F20:G20"/>
    <mergeCell ref="B21:G21"/>
  </mergeCells>
  <hyperlinks>
    <hyperlink ref="F20:G20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zoomScale="90" zoomScaleNormal="90" workbookViewId="0" topLeftCell="A1">
      <selection activeCell="B5" sqref="B5"/>
    </sheetView>
  </sheetViews>
  <sheetFormatPr defaultColWidth="11.421875" defaultRowHeight="12.75"/>
  <cols>
    <col min="1" max="1" width="4.140625" style="54" customWidth="1"/>
    <col min="2" max="2" width="25.00390625" style="53" customWidth="1"/>
    <col min="3" max="3" width="21.00390625" style="54" customWidth="1"/>
    <col min="4" max="4" width="17.57421875" style="54" customWidth="1"/>
    <col min="5" max="5" width="17.28125" style="54" customWidth="1"/>
    <col min="6" max="6" width="18.7109375" style="54" customWidth="1"/>
    <col min="7" max="7" width="13.57421875" style="54" customWidth="1"/>
    <col min="8" max="16384" width="11.421875" style="54" customWidth="1"/>
  </cols>
  <sheetData>
    <row r="1" ht="12.75">
      <c r="B1" s="91"/>
    </row>
    <row r="2" spans="2:6" ht="12.75">
      <c r="B2" s="148" t="s">
        <v>29</v>
      </c>
      <c r="C2" s="148"/>
      <c r="D2" s="148"/>
      <c r="E2" s="148"/>
      <c r="F2" s="148"/>
    </row>
    <row r="3" ht="17.25" thickBot="1"/>
    <row r="4" spans="2:6" ht="72" customHeight="1" thickBot="1">
      <c r="B4" s="14" t="s">
        <v>79</v>
      </c>
      <c r="C4" s="7" t="s">
        <v>30</v>
      </c>
      <c r="D4" s="8" t="s">
        <v>31</v>
      </c>
      <c r="E4" s="7" t="s">
        <v>32</v>
      </c>
      <c r="F4" s="8" t="s">
        <v>33</v>
      </c>
    </row>
    <row r="5" spans="2:6" ht="21" customHeight="1">
      <c r="B5" s="1" t="s">
        <v>34</v>
      </c>
      <c r="C5" s="9">
        <v>274135.7329046044</v>
      </c>
      <c r="D5" s="10">
        <v>93122.61956024262</v>
      </c>
      <c r="E5" s="3">
        <v>19199.3286</v>
      </c>
      <c r="F5" s="4">
        <v>50796.27376999999</v>
      </c>
    </row>
    <row r="6" spans="2:6" ht="19.5" customHeight="1">
      <c r="B6" s="2" t="s">
        <v>35</v>
      </c>
      <c r="C6" s="5" t="s">
        <v>69</v>
      </c>
      <c r="D6" s="10" t="s">
        <v>69</v>
      </c>
      <c r="E6" s="3" t="s">
        <v>69</v>
      </c>
      <c r="F6" s="4" t="s">
        <v>69</v>
      </c>
    </row>
    <row r="7" spans="2:6" ht="20.25" customHeight="1">
      <c r="B7" s="2" t="s">
        <v>36</v>
      </c>
      <c r="C7" s="5" t="s">
        <v>69</v>
      </c>
      <c r="D7" s="10" t="s">
        <v>69</v>
      </c>
      <c r="E7" s="3" t="s">
        <v>69</v>
      </c>
      <c r="F7" s="4" t="s">
        <v>69</v>
      </c>
    </row>
    <row r="8" spans="2:6" ht="21.75" customHeight="1" thickBot="1">
      <c r="B8" s="2" t="s">
        <v>37</v>
      </c>
      <c r="C8" s="5" t="s">
        <v>69</v>
      </c>
      <c r="D8" s="10" t="s">
        <v>69</v>
      </c>
      <c r="E8" s="3" t="s">
        <v>69</v>
      </c>
      <c r="F8" s="4" t="s">
        <v>69</v>
      </c>
    </row>
    <row r="9" spans="2:6" ht="17.25" thickBot="1">
      <c r="B9" s="11" t="s">
        <v>38</v>
      </c>
      <c r="C9" s="12">
        <f>SUM(C5:C8)</f>
        <v>274135.7329046044</v>
      </c>
      <c r="D9" s="13">
        <f>SUM(D5:D8)</f>
        <v>93122.61956024262</v>
      </c>
      <c r="E9" s="12">
        <f>SUM(E5:E8)</f>
        <v>19199.3286</v>
      </c>
      <c r="F9" s="13">
        <f>SUM(F5:F8)</f>
        <v>50796.27376999999</v>
      </c>
    </row>
    <row r="10" spans="2:6" ht="17.25" thickBot="1">
      <c r="B10" s="65"/>
      <c r="C10" s="66"/>
      <c r="D10" s="66"/>
      <c r="E10" s="66"/>
      <c r="F10" s="66"/>
    </row>
    <row r="11" spans="2:6" ht="12.75">
      <c r="B11" s="93" t="s">
        <v>73</v>
      </c>
      <c r="C11" s="94">
        <v>249330.2100447825</v>
      </c>
      <c r="D11" s="95">
        <v>88139.01225293396</v>
      </c>
      <c r="E11" s="94">
        <v>12106.50963</v>
      </c>
      <c r="F11" s="96">
        <v>52463.06174</v>
      </c>
    </row>
    <row r="12" spans="2:6" ht="12.75">
      <c r="B12" s="97" t="s">
        <v>71</v>
      </c>
      <c r="C12" s="5">
        <v>251253.45477342623</v>
      </c>
      <c r="D12" s="92">
        <v>72066.90741454529</v>
      </c>
      <c r="E12" s="5">
        <v>11321.12205</v>
      </c>
      <c r="F12" s="6">
        <v>35081.69659</v>
      </c>
    </row>
    <row r="13" spans="2:6" ht="12.75">
      <c r="B13" s="97" t="s">
        <v>74</v>
      </c>
      <c r="C13" s="3">
        <v>273504.8571939692</v>
      </c>
      <c r="D13" s="9">
        <v>100349.91235343048</v>
      </c>
      <c r="E13" s="3">
        <v>17437.031077499996</v>
      </c>
      <c r="F13" s="4">
        <v>55755.467984999996</v>
      </c>
    </row>
    <row r="14" spans="2:6" ht="17.25" thickBot="1">
      <c r="B14" s="98" t="s">
        <v>70</v>
      </c>
      <c r="C14" s="99">
        <v>260273.90027896757</v>
      </c>
      <c r="D14" s="100">
        <v>83179.77228554235</v>
      </c>
      <c r="E14" s="99">
        <v>10272.640315</v>
      </c>
      <c r="F14" s="101">
        <v>43687.5679475</v>
      </c>
    </row>
    <row r="15" spans="2:6" ht="12.75">
      <c r="B15" s="149"/>
      <c r="C15" s="149"/>
      <c r="D15" s="149"/>
      <c r="E15" s="149"/>
      <c r="F15" s="149"/>
    </row>
    <row r="16" spans="2:6" ht="12.75">
      <c r="B16" s="55"/>
      <c r="C16" s="56"/>
      <c r="D16" s="56"/>
      <c r="E16" s="56"/>
      <c r="F16" s="56"/>
    </row>
    <row r="17" spans="2:8" ht="12.75">
      <c r="B17" s="57"/>
      <c r="C17" s="58"/>
      <c r="D17" s="58"/>
      <c r="E17" s="59"/>
      <c r="G17" s="60"/>
      <c r="H17" s="58"/>
    </row>
    <row r="18" ht="12.75">
      <c r="C18" s="58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 topLeftCell="A1">
      <selection activeCell="I25" sqref="I25"/>
    </sheetView>
  </sheetViews>
  <sheetFormatPr defaultColWidth="11.421875" defaultRowHeight="12.75"/>
  <cols>
    <col min="1" max="1" width="9.7109375" style="41" customWidth="1"/>
    <col min="2" max="2" width="12.00390625" style="41" customWidth="1"/>
    <col min="3" max="3" width="7.7109375" style="41" bestFit="1" customWidth="1"/>
    <col min="4" max="4" width="9.140625" style="41" bestFit="1" customWidth="1"/>
    <col min="5" max="5" width="10.57421875" style="41" bestFit="1" customWidth="1"/>
    <col min="6" max="6" width="9.140625" style="41" bestFit="1" customWidth="1"/>
    <col min="7" max="7" width="7.140625" style="41" bestFit="1" customWidth="1"/>
    <col min="8" max="8" width="9.8515625" style="41" bestFit="1" customWidth="1"/>
    <col min="9" max="9" width="10.57421875" style="41" bestFit="1" customWidth="1"/>
    <col min="10" max="10" width="8.140625" style="41" bestFit="1" customWidth="1"/>
    <col min="11" max="11" width="7.7109375" style="41" bestFit="1" customWidth="1"/>
    <col min="12" max="12" width="6.8515625" style="41" bestFit="1" customWidth="1"/>
    <col min="13" max="13" width="7.140625" style="41" bestFit="1" customWidth="1"/>
    <col min="14" max="14" width="6.8515625" style="41" bestFit="1" customWidth="1"/>
    <col min="15" max="15" width="10.421875" style="41" bestFit="1" customWidth="1"/>
    <col min="16" max="16" width="11.57421875" style="41" bestFit="1" customWidth="1"/>
    <col min="17" max="17" width="9.8515625" style="41" bestFit="1" customWidth="1"/>
    <col min="18" max="18" width="11.57421875" style="41" bestFit="1" customWidth="1"/>
    <col min="19" max="16384" width="11.421875" style="41" customWidth="1"/>
  </cols>
  <sheetData>
    <row r="1" s="45" customFormat="1" ht="10.5" customHeight="1">
      <c r="L1" s="46"/>
    </row>
    <row r="2" spans="2:12" s="45" customFormat="1" ht="10.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8" s="45" customFormat="1" ht="13.5" thickBot="1">
      <c r="B3" s="153" t="s">
        <v>51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2:18" s="45" customFormat="1" ht="12.75">
      <c r="B4" s="156" t="s">
        <v>72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1:18" s="45" customFormat="1" ht="12.75">
      <c r="A5" s="48"/>
      <c r="B5" s="157" t="s">
        <v>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1:12" s="45" customFormat="1" ht="10.5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8" s="45" customFormat="1" ht="15" customHeight="1" thickBot="1">
      <c r="A7" s="49"/>
      <c r="B7" s="113"/>
      <c r="C7" s="150" t="s">
        <v>1</v>
      </c>
      <c r="D7" s="151"/>
      <c r="E7" s="151"/>
      <c r="F7" s="151"/>
      <c r="G7" s="151"/>
      <c r="H7" s="151"/>
      <c r="I7" s="151"/>
      <c r="J7" s="152"/>
      <c r="K7" s="150" t="s">
        <v>2</v>
      </c>
      <c r="L7" s="151"/>
      <c r="M7" s="151"/>
      <c r="N7" s="152"/>
      <c r="O7" s="150" t="s">
        <v>78</v>
      </c>
      <c r="P7" s="151"/>
      <c r="Q7" s="151"/>
      <c r="R7" s="152"/>
    </row>
    <row r="8" spans="1:18" s="45" customFormat="1" ht="27.75" thickBot="1">
      <c r="A8" s="49"/>
      <c r="B8" s="114" t="s">
        <v>3</v>
      </c>
      <c r="C8" s="115" t="s">
        <v>4</v>
      </c>
      <c r="D8" s="116" t="s">
        <v>52</v>
      </c>
      <c r="E8" s="117" t="s">
        <v>53</v>
      </c>
      <c r="F8" s="118" t="s">
        <v>52</v>
      </c>
      <c r="G8" s="117" t="s">
        <v>5</v>
      </c>
      <c r="H8" s="118" t="s">
        <v>52</v>
      </c>
      <c r="I8" s="117" t="s">
        <v>54</v>
      </c>
      <c r="J8" s="118" t="s">
        <v>52</v>
      </c>
      <c r="K8" s="15" t="s">
        <v>6</v>
      </c>
      <c r="L8" s="16" t="s">
        <v>52</v>
      </c>
      <c r="M8" s="17" t="s">
        <v>7</v>
      </c>
      <c r="N8" s="18" t="s">
        <v>52</v>
      </c>
      <c r="O8" s="119" t="s">
        <v>8</v>
      </c>
      <c r="P8" s="120" t="s">
        <v>9</v>
      </c>
      <c r="Q8" s="121" t="s">
        <v>10</v>
      </c>
      <c r="R8" s="122" t="s">
        <v>9</v>
      </c>
    </row>
    <row r="9" spans="1:18" s="45" customFormat="1" ht="15" customHeight="1">
      <c r="A9" s="49"/>
      <c r="B9" s="123" t="s">
        <v>75</v>
      </c>
      <c r="C9" s="19">
        <v>90380.8113545123</v>
      </c>
      <c r="D9" s="42">
        <v>0.12033953242029946</v>
      </c>
      <c r="E9" s="20">
        <v>362603</v>
      </c>
      <c r="F9" s="42">
        <v>0.009164788066015419</v>
      </c>
      <c r="G9" s="20">
        <v>19648.97246410275</v>
      </c>
      <c r="H9" s="42">
        <v>-0.005844404580735469</v>
      </c>
      <c r="I9" s="21">
        <v>37702</v>
      </c>
      <c r="J9" s="42">
        <v>0.03522886405447706</v>
      </c>
      <c r="K9" s="61">
        <v>0.2492555531931956</v>
      </c>
      <c r="L9" s="42">
        <v>0.11016510451909597</v>
      </c>
      <c r="M9" s="61">
        <v>0.5211652555329359</v>
      </c>
      <c r="N9" s="42">
        <v>-0.039675544279502574</v>
      </c>
      <c r="O9" s="22">
        <v>0.3296935022737579</v>
      </c>
      <c r="P9" s="23">
        <v>0.3296935022737579</v>
      </c>
      <c r="Q9" s="24">
        <v>0.21100079961972207</v>
      </c>
      <c r="R9" s="25">
        <v>0.21100079961972207</v>
      </c>
    </row>
    <row r="10" spans="1:18" s="45" customFormat="1" ht="15" customHeight="1">
      <c r="A10" s="49"/>
      <c r="B10" s="123" t="s">
        <v>14</v>
      </c>
      <c r="C10" s="26">
        <v>30443.445068268382</v>
      </c>
      <c r="D10" s="43">
        <v>0.15170930504080296</v>
      </c>
      <c r="E10" s="20">
        <v>161983</v>
      </c>
      <c r="F10" s="43">
        <v>0.2352196557798333</v>
      </c>
      <c r="G10" s="20">
        <v>6454.21855327117</v>
      </c>
      <c r="H10" s="43">
        <v>0.24613161896559052</v>
      </c>
      <c r="I10" s="20">
        <v>12812</v>
      </c>
      <c r="J10" s="43">
        <v>0.09889355862423879</v>
      </c>
      <c r="K10" s="62">
        <v>0.1879422227534271</v>
      </c>
      <c r="L10" s="43">
        <v>-0.06760769256566572</v>
      </c>
      <c r="M10" s="62">
        <v>0.5037635461497947</v>
      </c>
      <c r="N10" s="43">
        <v>0.13398755428659215</v>
      </c>
      <c r="O10" s="27">
        <v>0.1110524001213789</v>
      </c>
      <c r="P10" s="28">
        <v>0.4407459023951368</v>
      </c>
      <c r="Q10" s="29">
        <v>0.06930872737231707</v>
      </c>
      <c r="R10" s="25">
        <v>0.28030952699203915</v>
      </c>
    </row>
    <row r="11" spans="1:18" s="45" customFormat="1" ht="15" customHeight="1">
      <c r="A11" s="49"/>
      <c r="B11" s="123" t="s">
        <v>11</v>
      </c>
      <c r="C11" s="26">
        <v>21859.857000129254</v>
      </c>
      <c r="D11" s="43">
        <v>-0.015382321958295132</v>
      </c>
      <c r="E11" s="20">
        <v>75116</v>
      </c>
      <c r="F11" s="43">
        <v>-0.02104755574669951</v>
      </c>
      <c r="G11" s="20">
        <v>7038.790526952751</v>
      </c>
      <c r="H11" s="43">
        <v>0.22293816992577814</v>
      </c>
      <c r="I11" s="20">
        <v>13075</v>
      </c>
      <c r="J11" s="43">
        <v>0.009730481118233068</v>
      </c>
      <c r="K11" s="62">
        <v>0.291014657331717</v>
      </c>
      <c r="L11" s="43">
        <v>0.005787036767373966</v>
      </c>
      <c r="M11" s="62">
        <v>0.538339619652218</v>
      </c>
      <c r="N11" s="43">
        <v>0.21115306786760235</v>
      </c>
      <c r="O11" s="27">
        <v>0.07974096166615482</v>
      </c>
      <c r="P11" s="28">
        <v>0.5204868640612916</v>
      </c>
      <c r="Q11" s="29">
        <v>0.07558616269914831</v>
      </c>
      <c r="R11" s="25">
        <v>0.35589568969118746</v>
      </c>
    </row>
    <row r="12" spans="1:18" s="45" customFormat="1" ht="15" customHeight="1">
      <c r="A12" s="49"/>
      <c r="B12" s="123" t="s">
        <v>12</v>
      </c>
      <c r="C12" s="26">
        <v>21105.76909627077</v>
      </c>
      <c r="D12" s="43">
        <v>0.4008578695240724</v>
      </c>
      <c r="E12" s="20">
        <v>63327</v>
      </c>
      <c r="F12" s="43">
        <v>0.32358658166997595</v>
      </c>
      <c r="G12" s="20">
        <v>1861.9988290284502</v>
      </c>
      <c r="H12" s="43">
        <v>0.297095531922521</v>
      </c>
      <c r="I12" s="20">
        <v>2453</v>
      </c>
      <c r="J12" s="43">
        <v>0.046501706484641636</v>
      </c>
      <c r="K12" s="62">
        <v>0.3332823139619873</v>
      </c>
      <c r="L12" s="43">
        <v>0.05838022908679137</v>
      </c>
      <c r="M12" s="62">
        <v>0.7590700485236243</v>
      </c>
      <c r="N12" s="43">
        <v>0.23945859226514044</v>
      </c>
      <c r="O12" s="27">
        <v>0.07699017996460322</v>
      </c>
      <c r="P12" s="28">
        <v>0.5974770440258949</v>
      </c>
      <c r="Q12" s="29">
        <v>0.019995103689709904</v>
      </c>
      <c r="R12" s="25">
        <v>0.37589079338089737</v>
      </c>
    </row>
    <row r="13" spans="1:18" s="45" customFormat="1" ht="15" customHeight="1">
      <c r="A13" s="49"/>
      <c r="B13" s="123" t="s">
        <v>16</v>
      </c>
      <c r="C13" s="26">
        <v>19151.42985852042</v>
      </c>
      <c r="D13" s="43">
        <v>-0.22497254116395377</v>
      </c>
      <c r="E13" s="20">
        <v>90885</v>
      </c>
      <c r="F13" s="43">
        <v>-0.2111704205181617</v>
      </c>
      <c r="G13" s="20">
        <v>6537.951664407026</v>
      </c>
      <c r="H13" s="43">
        <v>-0.16813534792225898</v>
      </c>
      <c r="I13" s="20">
        <v>23798</v>
      </c>
      <c r="J13" s="43">
        <v>0.08641862588450125</v>
      </c>
      <c r="K13" s="62">
        <v>0.21072156965968444</v>
      </c>
      <c r="L13" s="43">
        <v>-0.017496961327005893</v>
      </c>
      <c r="M13" s="62">
        <v>0.2747269377429627</v>
      </c>
      <c r="N13" s="43">
        <v>-0.23430560535494924</v>
      </c>
      <c r="O13" s="27">
        <v>0.06986108985943046</v>
      </c>
      <c r="P13" s="28">
        <v>0.6673381338853253</v>
      </c>
      <c r="Q13" s="29">
        <v>0.07020789670224464</v>
      </c>
      <c r="R13" s="25">
        <v>0.446098690083142</v>
      </c>
    </row>
    <row r="14" spans="1:18" s="45" customFormat="1" ht="15" customHeight="1">
      <c r="A14" s="49"/>
      <c r="B14" s="123" t="s">
        <v>41</v>
      </c>
      <c r="C14" s="26">
        <v>12160.646288864991</v>
      </c>
      <c r="D14" s="43">
        <v>0.11476972757501476</v>
      </c>
      <c r="E14" s="20">
        <v>23135</v>
      </c>
      <c r="F14" s="43">
        <v>0.17263926200010138</v>
      </c>
      <c r="G14" s="20">
        <v>1219.4447907154022</v>
      </c>
      <c r="H14" s="43">
        <v>0.6504571976701977</v>
      </c>
      <c r="I14" s="20">
        <v>572</v>
      </c>
      <c r="J14" s="43">
        <v>0.48186528497409326</v>
      </c>
      <c r="K14" s="62">
        <v>0.525638482336935</v>
      </c>
      <c r="L14" s="43">
        <v>-0.04934981822660622</v>
      </c>
      <c r="M14" s="62">
        <v>2.1318964872646893</v>
      </c>
      <c r="N14" s="43">
        <v>0.11377006695925941</v>
      </c>
      <c r="O14" s="27">
        <v>0.0443599255727207</v>
      </c>
      <c r="P14" s="28">
        <v>0.711698059458046</v>
      </c>
      <c r="Q14" s="29">
        <v>0.013095027050555949</v>
      </c>
      <c r="R14" s="25">
        <v>0.45919371713369794</v>
      </c>
    </row>
    <row r="15" spans="1:18" s="45" customFormat="1" ht="15" customHeight="1">
      <c r="A15" s="49"/>
      <c r="B15" s="123" t="s">
        <v>13</v>
      </c>
      <c r="C15" s="26">
        <v>7865.095423164491</v>
      </c>
      <c r="D15" s="43">
        <v>0.17885812433331627</v>
      </c>
      <c r="E15" s="20">
        <v>27438</v>
      </c>
      <c r="F15" s="43">
        <v>0.1776471093179965</v>
      </c>
      <c r="G15" s="20">
        <v>2792.342221684391</v>
      </c>
      <c r="H15" s="43">
        <v>0.08626435127138744</v>
      </c>
      <c r="I15" s="20">
        <v>9428</v>
      </c>
      <c r="J15" s="43">
        <v>0.16308906982482113</v>
      </c>
      <c r="K15" s="62">
        <v>0.2866497347898714</v>
      </c>
      <c r="L15" s="43">
        <v>0.0010283343845008102</v>
      </c>
      <c r="M15" s="62">
        <v>0.2961754583882468</v>
      </c>
      <c r="N15" s="43">
        <v>-0.06605230893022206</v>
      </c>
      <c r="O15" s="27">
        <v>0.028690502075814178</v>
      </c>
      <c r="P15" s="28">
        <v>0.7403885615338601</v>
      </c>
      <c r="Q15" s="29">
        <v>0.02998561083352927</v>
      </c>
      <c r="R15" s="25">
        <v>0.4891793279672272</v>
      </c>
    </row>
    <row r="16" spans="1:18" s="45" customFormat="1" ht="15" customHeight="1">
      <c r="A16" s="49"/>
      <c r="B16" s="123" t="s">
        <v>76</v>
      </c>
      <c r="C16" s="26">
        <v>7432.8073211459705</v>
      </c>
      <c r="D16" s="43">
        <v>0.15639387685183326</v>
      </c>
      <c r="E16" s="20">
        <v>11994</v>
      </c>
      <c r="F16" s="43">
        <v>0.07175408810651417</v>
      </c>
      <c r="G16" s="20">
        <v>3030.05250575032</v>
      </c>
      <c r="H16" s="43">
        <v>0.14145900956406798</v>
      </c>
      <c r="I16" s="20">
        <v>8380</v>
      </c>
      <c r="J16" s="43">
        <v>0.1753155680224404</v>
      </c>
      <c r="K16" s="62">
        <v>0.6197104653281617</v>
      </c>
      <c r="L16" s="43">
        <v>0.07897314289218497</v>
      </c>
      <c r="M16" s="62">
        <v>0.36158144460027686</v>
      </c>
      <c r="N16" s="43">
        <v>-0.028806355824366935</v>
      </c>
      <c r="O16" s="27">
        <v>0.027113590160443925</v>
      </c>
      <c r="P16" s="28">
        <v>0.767502151694304</v>
      </c>
      <c r="Q16" s="29">
        <v>0.03253826645495556</v>
      </c>
      <c r="R16" s="25">
        <v>0.5217175944221828</v>
      </c>
    </row>
    <row r="17" spans="1:18" s="45" customFormat="1" ht="15" customHeight="1">
      <c r="A17" s="49"/>
      <c r="B17" s="123" t="s">
        <v>59</v>
      </c>
      <c r="C17" s="26">
        <v>6872.554474854271</v>
      </c>
      <c r="D17" s="43">
        <v>0.21492958316291497</v>
      </c>
      <c r="E17" s="20">
        <v>17669</v>
      </c>
      <c r="F17" s="43">
        <v>0.3175988068605518</v>
      </c>
      <c r="G17" s="20">
        <v>486.275773196463</v>
      </c>
      <c r="H17" s="43">
        <v>0.08300758066985624</v>
      </c>
      <c r="I17" s="20">
        <v>517</v>
      </c>
      <c r="J17" s="43">
        <v>-0.013358778625954198</v>
      </c>
      <c r="K17" s="62">
        <v>0.3889611452178544</v>
      </c>
      <c r="L17" s="43">
        <v>-0.07792146073831638</v>
      </c>
      <c r="M17" s="62">
        <v>0.9405720951575687</v>
      </c>
      <c r="N17" s="43">
        <v>0.09767112624952552</v>
      </c>
      <c r="O17" s="27">
        <v>0.025069885083176657</v>
      </c>
      <c r="P17" s="28">
        <v>0.7925720367774807</v>
      </c>
      <c r="Q17" s="29">
        <v>0.00522188003304516</v>
      </c>
      <c r="R17" s="25">
        <v>0.5269394744552279</v>
      </c>
    </row>
    <row r="18" spans="1:18" s="45" customFormat="1" ht="15" customHeight="1">
      <c r="A18" s="49"/>
      <c r="B18" s="123" t="s">
        <v>17</v>
      </c>
      <c r="C18" s="26">
        <v>6214.1773178358</v>
      </c>
      <c r="D18" s="43">
        <v>0.6328780883344578</v>
      </c>
      <c r="E18" s="20">
        <v>18550</v>
      </c>
      <c r="F18" s="43">
        <v>0.49536477226924625</v>
      </c>
      <c r="G18" s="20">
        <v>496.71274500341406</v>
      </c>
      <c r="H18" s="43">
        <v>0.3038285985586614</v>
      </c>
      <c r="I18" s="20">
        <v>1109</v>
      </c>
      <c r="J18" s="43">
        <v>0.10789210789210789</v>
      </c>
      <c r="K18" s="62">
        <v>0.33499608182403234</v>
      </c>
      <c r="L18" s="43">
        <v>0.09195971351961982</v>
      </c>
      <c r="M18" s="62">
        <v>0.44789246618883144</v>
      </c>
      <c r="N18" s="43">
        <v>0.17685520933924262</v>
      </c>
      <c r="O18" s="27">
        <v>0.022668239562834442</v>
      </c>
      <c r="P18" s="28">
        <v>0.8152402763403152</v>
      </c>
      <c r="Q18" s="29">
        <v>0.005333957618827238</v>
      </c>
      <c r="R18" s="25">
        <v>0.5322734320740552</v>
      </c>
    </row>
    <row r="19" spans="1:18" s="45" customFormat="1" ht="15" customHeight="1">
      <c r="A19" s="49"/>
      <c r="B19" s="123" t="s">
        <v>47</v>
      </c>
      <c r="C19" s="26">
        <v>5823.82904998785</v>
      </c>
      <c r="D19" s="43">
        <v>0.16014480871228165</v>
      </c>
      <c r="E19" s="20">
        <v>10992</v>
      </c>
      <c r="F19" s="43">
        <v>0.21552582107707619</v>
      </c>
      <c r="G19" s="20">
        <v>2035.344154564772</v>
      </c>
      <c r="H19" s="43">
        <v>0.129027233710358</v>
      </c>
      <c r="I19" s="20">
        <v>4022</v>
      </c>
      <c r="J19" s="43">
        <v>0.23639717184137718</v>
      </c>
      <c r="K19" s="62">
        <v>0.5298243313307724</v>
      </c>
      <c r="L19" s="43">
        <v>-0.04556136233759422</v>
      </c>
      <c r="M19" s="62">
        <v>0.5060527485243093</v>
      </c>
      <c r="N19" s="43">
        <v>-0.0868409768125823</v>
      </c>
      <c r="O19" s="27">
        <v>0.021244316878311426</v>
      </c>
      <c r="P19" s="28">
        <v>0.8364845932186266</v>
      </c>
      <c r="Q19" s="29">
        <v>0.021856575192371257</v>
      </c>
      <c r="R19" s="25">
        <v>0.5541300072664265</v>
      </c>
    </row>
    <row r="20" spans="1:18" s="45" customFormat="1" ht="15" customHeight="1">
      <c r="A20" s="49"/>
      <c r="B20" s="123" t="s">
        <v>50</v>
      </c>
      <c r="C20" s="26">
        <v>4281.62190547278</v>
      </c>
      <c r="D20" s="43">
        <v>0.1614781466424991</v>
      </c>
      <c r="E20" s="20">
        <v>9598</v>
      </c>
      <c r="F20" s="43">
        <v>0.1902281746031746</v>
      </c>
      <c r="G20" s="20">
        <v>6689.907440028421</v>
      </c>
      <c r="H20" s="43">
        <v>0.07567489728128389</v>
      </c>
      <c r="I20" s="20">
        <v>20593</v>
      </c>
      <c r="J20" s="43">
        <v>0.13061381355001647</v>
      </c>
      <c r="K20" s="62">
        <v>0.4460952183238987</v>
      </c>
      <c r="L20" s="43">
        <v>-0.024155055790257042</v>
      </c>
      <c r="M20" s="62">
        <v>0.32486317875144083</v>
      </c>
      <c r="N20" s="43">
        <v>-0.04859211484090201</v>
      </c>
      <c r="O20" s="27">
        <v>0.015618613069209692</v>
      </c>
      <c r="P20" s="28">
        <v>0.8521032062878362</v>
      </c>
      <c r="Q20" s="29">
        <v>0.07183967618697473</v>
      </c>
      <c r="R20" s="25">
        <v>0.6259696834534012</v>
      </c>
    </row>
    <row r="21" spans="1:18" s="45" customFormat="1" ht="15" customHeight="1">
      <c r="A21" s="41"/>
      <c r="B21" s="123" t="s">
        <v>58</v>
      </c>
      <c r="C21" s="26">
        <v>5046.09216006025</v>
      </c>
      <c r="D21" s="43">
        <v>0.24950443790357088</v>
      </c>
      <c r="E21" s="20">
        <v>5121</v>
      </c>
      <c r="F21" s="43">
        <v>0.009660883280757098</v>
      </c>
      <c r="G21" s="20">
        <v>1188.19963152054</v>
      </c>
      <c r="H21" s="43">
        <v>-0.04644712483144636</v>
      </c>
      <c r="I21" s="20">
        <v>3856</v>
      </c>
      <c r="J21" s="43">
        <v>0.07890318970341355</v>
      </c>
      <c r="K21" s="62">
        <v>0.9853724194610916</v>
      </c>
      <c r="L21" s="43">
        <v>0.2375486250823885</v>
      </c>
      <c r="M21" s="62">
        <v>0.308143057966945</v>
      </c>
      <c r="N21" s="43">
        <v>-0.11618309754864857</v>
      </c>
      <c r="O21" s="27">
        <v>0.018407267782990053</v>
      </c>
      <c r="P21" s="28">
        <v>0.8705104740708263</v>
      </c>
      <c r="Q21" s="29">
        <v>0.01275950041747598</v>
      </c>
      <c r="R21" s="25">
        <v>0.6387291838708772</v>
      </c>
    </row>
    <row r="22" spans="1:18" s="45" customFormat="1" ht="15" customHeight="1">
      <c r="A22" s="41"/>
      <c r="B22" s="123" t="s">
        <v>77</v>
      </c>
      <c r="C22" s="26">
        <v>3802.6064014879803</v>
      </c>
      <c r="D22" s="43">
        <v>0.13872157711893648</v>
      </c>
      <c r="E22" s="20">
        <v>8459</v>
      </c>
      <c r="F22" s="43">
        <v>0.10661957090528519</v>
      </c>
      <c r="G22" s="20">
        <v>1825.158646046976</v>
      </c>
      <c r="H22" s="43">
        <v>0.147758253629414</v>
      </c>
      <c r="I22" s="20">
        <v>1164</v>
      </c>
      <c r="J22" s="43">
        <v>0.17813765182186234</v>
      </c>
      <c r="K22" s="62">
        <v>0.4495337984972196</v>
      </c>
      <c r="L22" s="43">
        <v>0.029009071462011007</v>
      </c>
      <c r="M22" s="62">
        <v>1.5680057096623505</v>
      </c>
      <c r="N22" s="43">
        <v>-0.025785949668504202</v>
      </c>
      <c r="O22" s="27">
        <v>0.01387124770718926</v>
      </c>
      <c r="P22" s="28">
        <v>0.8843817217780156</v>
      </c>
      <c r="Q22" s="29">
        <v>0.01959949480576296</v>
      </c>
      <c r="R22" s="25">
        <v>0.6583286786766401</v>
      </c>
    </row>
    <row r="23" spans="1:18" s="45" customFormat="1" ht="15" customHeight="1">
      <c r="A23" s="41"/>
      <c r="B23" s="123" t="s">
        <v>15</v>
      </c>
      <c r="C23" s="26">
        <v>3588.3732159467404</v>
      </c>
      <c r="D23" s="43">
        <v>-0.07574983220479192</v>
      </c>
      <c r="E23" s="20">
        <v>11574</v>
      </c>
      <c r="F23" s="43">
        <v>-0.024608124051913028</v>
      </c>
      <c r="G23" s="20">
        <v>1007.5485881870751</v>
      </c>
      <c r="H23" s="43">
        <v>0.07376983001611312</v>
      </c>
      <c r="I23" s="20">
        <v>1436</v>
      </c>
      <c r="J23" s="43">
        <v>0.07324364723467862</v>
      </c>
      <c r="K23" s="62">
        <v>0.310037430097351</v>
      </c>
      <c r="L23" s="43">
        <v>-0.05243196033714018</v>
      </c>
      <c r="M23" s="62">
        <v>0.7016355070940634</v>
      </c>
      <c r="N23" s="43">
        <v>0.0004902733715594357</v>
      </c>
      <c r="O23" s="27">
        <v>0.013089762254847955</v>
      </c>
      <c r="P23" s="28">
        <v>0.8974714840328635</v>
      </c>
      <c r="Q23" s="29">
        <v>0.010819576349429363</v>
      </c>
      <c r="R23" s="25">
        <v>0.6691482550260694</v>
      </c>
    </row>
    <row r="24" spans="1:18" s="45" customFormat="1" ht="15" customHeight="1" thickBot="1">
      <c r="A24" s="41"/>
      <c r="B24" s="123" t="s">
        <v>57</v>
      </c>
      <c r="C24" s="26">
        <v>28106.74276616292</v>
      </c>
      <c r="D24" s="43">
        <v>0.06333338714779665</v>
      </c>
      <c r="E24" s="20">
        <v>60793</v>
      </c>
      <c r="F24" s="43">
        <v>0.08230372084742746</v>
      </c>
      <c r="G24" s="20">
        <v>30809.820808306875</v>
      </c>
      <c r="H24" s="43">
        <v>-0.009649135712337813</v>
      </c>
      <c r="I24" s="20">
        <v>23016</v>
      </c>
      <c r="J24" s="43">
        <v>0.07581564924745256</v>
      </c>
      <c r="K24" s="62">
        <v>0.4623351827704328</v>
      </c>
      <c r="L24" s="43">
        <v>-0.01752773582333915</v>
      </c>
      <c r="M24" s="62">
        <v>1.3386262082163223</v>
      </c>
      <c r="N24" s="43">
        <v>-0.07944184955812289</v>
      </c>
      <c r="O24" s="27">
        <v>0.10252851596713645</v>
      </c>
      <c r="P24" s="28">
        <v>0.9999999999999999</v>
      </c>
      <c r="Q24" s="30">
        <v>0.33085174497393033</v>
      </c>
      <c r="R24" s="25">
        <v>0.9999999999999998</v>
      </c>
    </row>
    <row r="25" spans="1:18" s="45" customFormat="1" ht="15" customHeight="1" thickBot="1">
      <c r="A25" s="41"/>
      <c r="B25" s="124" t="s">
        <v>38</v>
      </c>
      <c r="C25" s="31">
        <v>274135.85870268516</v>
      </c>
      <c r="D25" s="44"/>
      <c r="E25" s="32">
        <v>959237</v>
      </c>
      <c r="F25" s="44"/>
      <c r="G25" s="32">
        <v>93122.73934276681</v>
      </c>
      <c r="H25" s="44"/>
      <c r="I25" s="32">
        <v>163933</v>
      </c>
      <c r="J25" s="44"/>
      <c r="K25" s="63">
        <v>0.2857853259441464</v>
      </c>
      <c r="L25" s="44">
        <v>0.037859697078401054</v>
      </c>
      <c r="M25" s="63">
        <v>0.5680536520576505</v>
      </c>
      <c r="N25" s="44">
        <v>0.1027805330995214</v>
      </c>
      <c r="O25" s="33">
        <v>0.9999999999999999</v>
      </c>
      <c r="P25" s="34"/>
      <c r="Q25" s="35">
        <v>1</v>
      </c>
      <c r="R25" s="36"/>
    </row>
    <row r="26" spans="1:18" s="45" customFormat="1" ht="10.5" customHeight="1">
      <c r="A26" s="4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s="45" customFormat="1" ht="15" customHeight="1">
      <c r="A27" s="41"/>
      <c r="B27" s="38" t="s">
        <v>55</v>
      </c>
      <c r="C27" s="39"/>
      <c r="D27" s="39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 s="45" customFormat="1" ht="15" customHeight="1">
      <c r="A28" s="41"/>
      <c r="B28" s="38" t="s">
        <v>56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12" s="45" customFormat="1" ht="15" customHeight="1">
      <c r="A29" s="41"/>
      <c r="B29" s="64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3" s="45" customFormat="1" ht="12.75">
      <c r="A30" s="41"/>
      <c r="B30" s="50"/>
      <c r="C30" s="41"/>
      <c r="D30" s="41"/>
      <c r="E30" s="41"/>
      <c r="F30" s="41"/>
      <c r="G30" s="41"/>
      <c r="H30" s="41"/>
      <c r="K30" s="51"/>
      <c r="L30" s="51"/>
      <c r="M30" s="51"/>
    </row>
    <row r="33" ht="12.75">
      <c r="J33" s="52"/>
    </row>
    <row r="34" ht="12.75">
      <c r="J34" s="52"/>
    </row>
    <row r="35" ht="12.75">
      <c r="J35" s="52"/>
    </row>
    <row r="36" ht="12.75">
      <c r="J36" s="52"/>
    </row>
    <row r="37" spans="9:10" ht="12.75">
      <c r="I37" s="52"/>
      <c r="J37" s="52"/>
    </row>
    <row r="38" spans="9:10" ht="12.75">
      <c r="I38" s="52"/>
      <c r="J38" s="52"/>
    </row>
    <row r="39" ht="12.75">
      <c r="J39" s="52"/>
    </row>
    <row r="40" ht="12.75">
      <c r="J40" s="52"/>
    </row>
    <row r="41" ht="12.75">
      <c r="J41" s="52"/>
    </row>
    <row r="42" ht="12.75">
      <c r="J42" s="52"/>
    </row>
    <row r="43" ht="12.75">
      <c r="J43" s="52"/>
    </row>
    <row r="44" ht="12.75">
      <c r="J44" s="52"/>
    </row>
    <row r="45" ht="12.75">
      <c r="J45" s="52"/>
    </row>
    <row r="46" ht="12.75">
      <c r="J46" s="52"/>
    </row>
    <row r="47" ht="12.75">
      <c r="J47" s="52"/>
    </row>
    <row r="48" ht="12.75">
      <c r="J48" s="52"/>
    </row>
  </sheetData>
  <mergeCells count="6">
    <mergeCell ref="O7:R7"/>
    <mergeCell ref="B3:R3"/>
    <mergeCell ref="B4:R4"/>
    <mergeCell ref="B5:R5"/>
    <mergeCell ref="C7:J7"/>
    <mergeCell ref="K7:N7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Hubert Luque Peralta</cp:lastModifiedBy>
  <cp:lastPrinted>2008-11-06T17:23:13Z</cp:lastPrinted>
  <dcterms:created xsi:type="dcterms:W3CDTF">2008-05-12T16:14:57Z</dcterms:created>
  <dcterms:modified xsi:type="dcterms:W3CDTF">2014-09-11T22:40:11Z</dcterms:modified>
  <cp:category/>
  <cp:version/>
  <cp:contentType/>
  <cp:contentStatus/>
</cp:coreProperties>
</file>