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840" windowHeight="12585" activeTab="0"/>
  </bookViews>
  <sheets>
    <sheet name="CT13" sheetId="1" r:id="rId1"/>
    <sheet name="CT13a" sheetId="2" r:id="rId2"/>
    <sheet name="S-398" sheetId="3" r:id="rId3"/>
  </sheets>
  <externalReferences>
    <externalReference r:id="rId6"/>
    <externalReference r:id="rId7"/>
  </externalReferences>
  <definedNames>
    <definedName name="_xlnm.Print_Area" localSheetId="0">'CT13'!#REF!</definedName>
    <definedName name="_xlnm.Print_Area" localSheetId="1">'CT13a'!#REF!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<sst xmlns="http://schemas.openxmlformats.org/spreadsheetml/2006/main" count="63" uniqueCount="41">
  <si>
    <t xml:space="preserve">Cúmulos de Terremoto por Compañías y por Zona Geográfica </t>
  </si>
  <si>
    <t>Al 31 de marzo de 2014</t>
  </si>
  <si>
    <t>(En Miles de Dólares Americanos)</t>
  </si>
  <si>
    <t>Zona</t>
  </si>
  <si>
    <t>ACE Seguros y Reaseg</t>
  </si>
  <si>
    <t>El Pacífico Peruano</t>
  </si>
  <si>
    <t>La Positiva</t>
  </si>
  <si>
    <t>Mapfre Perú</t>
  </si>
  <si>
    <t>Rímac Internacional</t>
  </si>
  <si>
    <t>Total</t>
  </si>
  <si>
    <t>Zona I</t>
  </si>
  <si>
    <t>Zona II</t>
  </si>
  <si>
    <t>Zona III</t>
  </si>
  <si>
    <t>Zona IV</t>
  </si>
  <si>
    <t>Zona V</t>
  </si>
  <si>
    <t>Zona VI</t>
  </si>
  <si>
    <t>Zona VII</t>
  </si>
  <si>
    <t>Zona VIII</t>
  </si>
  <si>
    <t>Nota: Información obtenida del Anexo SG-2 de la Resolución SBS. Nº 1305-2005</t>
  </si>
  <si>
    <t>Nota:  Información obtenida del Anexo SG-2 de la Resolución SBS. Nº 1305-2005</t>
  </si>
  <si>
    <t/>
  </si>
  <si>
    <t>Pacífico Seguros Generales</t>
  </si>
  <si>
    <t>( A  - B - C  - D )</t>
  </si>
  <si>
    <t xml:space="preserve">( D )   </t>
  </si>
  <si>
    <t xml:space="preserve">( C )   </t>
  </si>
  <si>
    <t>( B )</t>
  </si>
  <si>
    <t>( A )</t>
  </si>
  <si>
    <t xml:space="preserve">Cúmulo Retenido </t>
  </si>
  <si>
    <t xml:space="preserve"> Cesión Facultativas</t>
  </si>
  <si>
    <t xml:space="preserve"> Cesión Excedentes </t>
  </si>
  <si>
    <t xml:space="preserve">Cesión Cuota Parte </t>
  </si>
  <si>
    <t>Valor Declarado</t>
  </si>
  <si>
    <t>Empresas</t>
  </si>
  <si>
    <t>Zona I (Lima y Callao)</t>
  </si>
  <si>
    <t>Cúmulos de Terremoto en las Zonas Geográficas de Mayor Exposición</t>
  </si>
  <si>
    <t>Cúmulo
(A-B-C-D)</t>
  </si>
  <si>
    <t>Cesión Facultativa
(D)</t>
  </si>
  <si>
    <t>Cesión Excedentes
( C )</t>
  </si>
  <si>
    <t>Cesión Cuota Parte
(B)</t>
  </si>
  <si>
    <t>Sumas Aseguradas
(A)</t>
  </si>
  <si>
    <t>Cúmulos de Terremoto por Zona Geográfica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</si>
</sst>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A\l\ dd\ &quot;de&quot;\ mmmm\ &quot;del&quot;\ yyyy"/>
    <numFmt numFmtId="173" formatCode="_(* #,##0.00_);_(* \(#,##0.00\);_(* &quot;-&quot;??_);_(@_)"/>
    <numFmt numFmtId="174" formatCode="_(* #,##0_);_(* \(#,##0\);_(* &quot;-&quot;_);_(@_)"/>
    <numFmt numFmtId="175" formatCode="_(* #\ ###\ ##0___);_(* \(#\ ###\ ##0\)\ ;* &quot;-&quot;???;_(@_)"/>
    <numFmt numFmtId="176" formatCode="_-* #,##0.00\ [$€]_-;\-* #,##0.00\ [$€]_-;_-* &quot;-&quot;??\ [$€]_-;_-@_-"/>
  </numFmts>
  <fonts count="56">
    <font>
      <sz val="11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1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28"/>
      <name val="Times New Roman"/>
      <family val="1"/>
    </font>
    <font>
      <sz val="21.5"/>
      <name val="Times New Roman"/>
      <family val="1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medium"/>
    </border>
    <border>
      <left/>
      <right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6" fontId="8" fillId="0" borderId="0" applyFon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0" xfId="105" applyFont="1" applyAlignment="1">
      <alignment horizontal="centerContinuous"/>
      <protection/>
    </xf>
    <xf numFmtId="172" fontId="4" fillId="0" borderId="0" xfId="105" applyNumberFormat="1" applyFont="1" applyAlignment="1">
      <alignment horizontal="centerContinuous"/>
      <protection/>
    </xf>
    <xf numFmtId="0" fontId="4" fillId="0" borderId="0" xfId="105" applyFont="1" applyAlignment="1">
      <alignment horizontal="centerContinuous"/>
      <protection/>
    </xf>
    <xf numFmtId="0" fontId="5" fillId="0" borderId="0" xfId="105" applyFont="1" applyFill="1" applyBorder="1" applyAlignment="1">
      <alignment horizontal="center"/>
      <protection/>
    </xf>
    <xf numFmtId="0" fontId="6" fillId="0" borderId="10" xfId="105" applyFont="1" applyFill="1" applyBorder="1" applyAlignment="1">
      <alignment horizontal="center" vertical="center" wrapText="1" shrinkToFit="1"/>
      <protection/>
    </xf>
    <xf numFmtId="173" fontId="7" fillId="0" borderId="10" xfId="72" applyFont="1" applyBorder="1" applyAlignment="1">
      <alignment horizontal="center" wrapText="1"/>
    </xf>
    <xf numFmtId="0" fontId="8" fillId="0" borderId="0" xfId="105" applyFont="1" applyFill="1" applyBorder="1" applyAlignment="1">
      <alignment horizontal="left" indent="1"/>
      <protection/>
    </xf>
    <xf numFmtId="175" fontId="9" fillId="0" borderId="0" xfId="60" applyNumberFormat="1" applyFont="1" applyFill="1" applyBorder="1" applyAlignment="1">
      <alignment/>
    </xf>
    <xf numFmtId="175" fontId="10" fillId="0" borderId="0" xfId="60" applyNumberFormat="1" applyFont="1" applyFill="1" applyBorder="1" applyAlignment="1">
      <alignment/>
    </xf>
    <xf numFmtId="0" fontId="11" fillId="0" borderId="11" xfId="105" applyFont="1" applyFill="1" applyBorder="1" applyAlignment="1">
      <alignment horizontal="left" vertical="center" indent="1"/>
      <protection/>
    </xf>
    <xf numFmtId="175" fontId="10" fillId="0" borderId="11" xfId="60" applyNumberFormat="1" applyFont="1" applyFill="1" applyBorder="1" applyAlignment="1">
      <alignment vertical="center"/>
    </xf>
    <xf numFmtId="0" fontId="12" fillId="0" borderId="0" xfId="105" applyFont="1" applyBorder="1" applyAlignment="1">
      <alignment/>
      <protection/>
    </xf>
    <xf numFmtId="0" fontId="13" fillId="0" borderId="0" xfId="59" applyFont="1" applyBorder="1" applyAlignment="1">
      <alignment horizontal="center"/>
    </xf>
    <xf numFmtId="0" fontId="8" fillId="0" borderId="0" xfId="105" applyFont="1" applyAlignment="1">
      <alignment/>
      <protection/>
    </xf>
    <xf numFmtId="0" fontId="8" fillId="0" borderId="0" xfId="105" applyFont="1" applyBorder="1" applyAlignment="1">
      <alignment/>
      <protection/>
    </xf>
    <xf numFmtId="2" fontId="8" fillId="0" borderId="0" xfId="105" applyNumberFormat="1" applyFont="1" applyBorder="1" applyAlignment="1">
      <alignment/>
      <protection/>
    </xf>
    <xf numFmtId="1" fontId="8" fillId="0" borderId="0" xfId="105" applyNumberFormat="1" applyFont="1" applyBorder="1" applyAlignment="1">
      <alignment/>
      <protection/>
    </xf>
    <xf numFmtId="2" fontId="14" fillId="0" borderId="0" xfId="105" applyNumberFormat="1" applyFont="1" applyBorder="1" applyAlignment="1">
      <alignment horizontal="center"/>
      <protection/>
    </xf>
    <xf numFmtId="0" fontId="15" fillId="0" borderId="0" xfId="105" applyFont="1" applyBorder="1" applyAlignment="1">
      <alignment/>
      <protection/>
    </xf>
    <xf numFmtId="0" fontId="16" fillId="0" borderId="0" xfId="105" applyFont="1" applyBorder="1" applyAlignment="1">
      <alignment/>
      <protection/>
    </xf>
    <xf numFmtId="175" fontId="10" fillId="0" borderId="11" xfId="61" applyNumberFormat="1" applyFont="1" applyFill="1" applyBorder="1" applyAlignment="1">
      <alignment vertical="center"/>
    </xf>
    <xf numFmtId="175" fontId="9" fillId="0" borderId="0" xfId="61" applyNumberFormat="1" applyFont="1" applyFill="1" applyBorder="1" applyAlignment="1">
      <alignment vertical="center"/>
    </xf>
    <xf numFmtId="0" fontId="13" fillId="0" borderId="0" xfId="105" applyFont="1" applyFill="1" applyBorder="1" applyAlignment="1">
      <alignment horizontal="left" vertical="center" indent="1"/>
      <protection/>
    </xf>
    <xf numFmtId="0" fontId="8" fillId="0" borderId="0" xfId="105" applyFont="1" applyFill="1" applyBorder="1" applyAlignment="1">
      <alignment/>
      <protection/>
    </xf>
    <xf numFmtId="2" fontId="8" fillId="0" borderId="0" xfId="105" applyNumberFormat="1" applyFont="1" applyFill="1" applyBorder="1" applyAlignment="1">
      <alignment/>
      <protection/>
    </xf>
    <xf numFmtId="2" fontId="14" fillId="0" borderId="0" xfId="105" applyNumberFormat="1" applyFont="1" applyFill="1" applyBorder="1" applyAlignment="1">
      <alignment horizontal="center"/>
      <protection/>
    </xf>
    <xf numFmtId="175" fontId="9" fillId="0" borderId="0" xfId="61" applyNumberFormat="1" applyFont="1" applyFill="1" applyBorder="1" applyAlignment="1">
      <alignment/>
    </xf>
    <xf numFmtId="0" fontId="2" fillId="0" borderId="0" xfId="105" applyFont="1" applyFill="1" applyBorder="1" applyAlignment="1">
      <alignment horizontal="center" vertical="center" wrapText="1"/>
      <protection/>
    </xf>
    <xf numFmtId="0" fontId="17" fillId="0" borderId="0" xfId="105" applyFont="1" applyFill="1" applyBorder="1" applyAlignment="1">
      <alignment horizontal="center" vertical="center" wrapText="1" shrinkToFit="1"/>
      <protection/>
    </xf>
    <xf numFmtId="0" fontId="18" fillId="0" borderId="12" xfId="105" applyFont="1" applyFill="1" applyBorder="1" applyAlignment="1">
      <alignment horizontal="center" vertical="center" wrapText="1"/>
      <protection/>
    </xf>
    <xf numFmtId="0" fontId="6" fillId="0" borderId="13" xfId="105" applyFont="1" applyFill="1" applyBorder="1" applyAlignment="1">
      <alignment horizontal="center" vertical="center" wrapText="1"/>
      <protection/>
    </xf>
    <xf numFmtId="0" fontId="5" fillId="0" borderId="0" xfId="105" applyFont="1" applyBorder="1" applyAlignment="1">
      <alignment/>
      <protection/>
    </xf>
    <xf numFmtId="0" fontId="5" fillId="0" borderId="0" xfId="105" applyFont="1" applyBorder="1" applyAlignment="1">
      <alignment horizontal="center"/>
      <protection/>
    </xf>
    <xf numFmtId="0" fontId="19" fillId="0" borderId="0" xfId="105" applyFont="1" applyAlignment="1">
      <alignment/>
      <protection/>
    </xf>
    <xf numFmtId="0" fontId="19" fillId="0" borderId="0" xfId="105" applyFont="1" applyAlignment="1">
      <alignment horizontal="center"/>
      <protection/>
    </xf>
    <xf numFmtId="0" fontId="20" fillId="0" borderId="0" xfId="105" applyFont="1" applyAlignment="1">
      <alignment/>
      <protection/>
    </xf>
    <xf numFmtId="0" fontId="20" fillId="0" borderId="0" xfId="105" applyFont="1" applyAlignment="1">
      <alignment horizontal="center"/>
      <protection/>
    </xf>
    <xf numFmtId="0" fontId="21" fillId="0" borderId="0" xfId="105" applyFont="1" applyAlignment="1">
      <alignment horizontal="centerContinuous"/>
      <protection/>
    </xf>
    <xf numFmtId="0" fontId="22" fillId="0" borderId="0" xfId="105" applyFont="1" applyAlignment="1">
      <alignment horizontal="centerContinuous"/>
      <protection/>
    </xf>
    <xf numFmtId="0" fontId="6" fillId="0" borderId="13" xfId="105" applyFont="1" applyFill="1" applyBorder="1" applyAlignment="1">
      <alignment horizontal="center" vertical="center" wrapText="1" shrinkToFit="1"/>
      <protection/>
    </xf>
    <xf numFmtId="0" fontId="6" fillId="0" borderId="12" xfId="105" applyFont="1" applyFill="1" applyBorder="1" applyAlignment="1">
      <alignment horizontal="center" vertical="center" wrapText="1" shrinkToFit="1"/>
      <protection/>
    </xf>
    <xf numFmtId="43" fontId="7" fillId="0" borderId="13" xfId="89" applyFont="1" applyBorder="1" applyAlignment="1">
      <alignment horizontal="center" wrapText="1"/>
    </xf>
    <xf numFmtId="0" fontId="2" fillId="0" borderId="12" xfId="105" applyBorder="1" applyAlignment="1">
      <alignment horizontal="center" wrapText="1"/>
      <protection/>
    </xf>
  </cellXfs>
  <cellStyles count="11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0" xfId="49"/>
    <cellStyle name="Millares [0] 11" xfId="50"/>
    <cellStyle name="Millares [0] 2" xfId="51"/>
    <cellStyle name="Millares [0] 3" xfId="52"/>
    <cellStyle name="Millares [0] 4" xfId="53"/>
    <cellStyle name="Millares [0] 5" xfId="54"/>
    <cellStyle name="Millares [0] 6" xfId="55"/>
    <cellStyle name="Millares [0] 7" xfId="56"/>
    <cellStyle name="Millares [0] 8" xfId="57"/>
    <cellStyle name="Millares [0] 9" xfId="58"/>
    <cellStyle name="Millares [0]_ForCua_RankEstr" xfId="59"/>
    <cellStyle name="Millares [0]_S0201" xfId="60"/>
    <cellStyle name="Millares [0]_S0201 2" xfId="61"/>
    <cellStyle name="Millares 10" xfId="62"/>
    <cellStyle name="Millares 11" xfId="63"/>
    <cellStyle name="Millares 12" xfId="64"/>
    <cellStyle name="Millares 13" xfId="65"/>
    <cellStyle name="Millares 14" xfId="66"/>
    <cellStyle name="Millares 15" xfId="67"/>
    <cellStyle name="Millares 16" xfId="68"/>
    <cellStyle name="Millares 17" xfId="69"/>
    <cellStyle name="Millares 18" xfId="70"/>
    <cellStyle name="Millares 19" xfId="71"/>
    <cellStyle name="Millares 2" xfId="72"/>
    <cellStyle name="Millares 20" xfId="73"/>
    <cellStyle name="Millares 21" xfId="74"/>
    <cellStyle name="Millares 22" xfId="75"/>
    <cellStyle name="Millares 23" xfId="76"/>
    <cellStyle name="Millares 24" xfId="77"/>
    <cellStyle name="Millares 25" xfId="78"/>
    <cellStyle name="Millares 26" xfId="79"/>
    <cellStyle name="Millares 27" xfId="80"/>
    <cellStyle name="Millares 28" xfId="81"/>
    <cellStyle name="Millares 29" xfId="82"/>
    <cellStyle name="Millares 3" xfId="83"/>
    <cellStyle name="Millares 30" xfId="84"/>
    <cellStyle name="Millares 31" xfId="85"/>
    <cellStyle name="Millares 32" xfId="86"/>
    <cellStyle name="Millares 33" xfId="87"/>
    <cellStyle name="Millares 34" xfId="88"/>
    <cellStyle name="Millares 35" xfId="89"/>
    <cellStyle name="Millares 4" xfId="90"/>
    <cellStyle name="Millares 5" xfId="91"/>
    <cellStyle name="Millares 6" xfId="92"/>
    <cellStyle name="Millares 7" xfId="93"/>
    <cellStyle name="Millares 8" xfId="94"/>
    <cellStyle name="Millares 9" xfId="95"/>
    <cellStyle name="Currency" xfId="96"/>
    <cellStyle name="Currency [0]" xfId="97"/>
    <cellStyle name="Neutral" xfId="98"/>
    <cellStyle name="Normal 10" xfId="99"/>
    <cellStyle name="Normal 11" xfId="100"/>
    <cellStyle name="Normal 12" xfId="101"/>
    <cellStyle name="Normal 13" xfId="102"/>
    <cellStyle name="Normal 14" xfId="103"/>
    <cellStyle name="Normal 15" xfId="104"/>
    <cellStyle name="Normal 2" xfId="105"/>
    <cellStyle name="Normal 3" xfId="106"/>
    <cellStyle name="Normal 4" xfId="107"/>
    <cellStyle name="Normal 5" xfId="108"/>
    <cellStyle name="Normal 6" xfId="109"/>
    <cellStyle name="Normal 7" xfId="110"/>
    <cellStyle name="Normal 8" xfId="111"/>
    <cellStyle name="Normal 9" xfId="112"/>
    <cellStyle name="Notas" xfId="113"/>
    <cellStyle name="Percent" xfId="114"/>
    <cellStyle name="Porcentaje 2" xfId="115"/>
    <cellStyle name="Porcentaje 3" xfId="116"/>
    <cellStyle name="Salida" xfId="117"/>
    <cellStyle name="Texto de advertencia" xfId="118"/>
    <cellStyle name="Texto explicativo" xfId="119"/>
    <cellStyle name="Título" xfId="120"/>
    <cellStyle name="Título 1" xfId="121"/>
    <cellStyle name="Título 2" xfId="122"/>
    <cellStyle name="Título 3" xfId="123"/>
    <cellStyle name="Total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41790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79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6.5"/>
  <cols>
    <col min="1" max="1" width="28.7109375" style="14" customWidth="1"/>
    <col min="2" max="6" width="20.7109375" style="14" customWidth="1"/>
    <col min="7" max="11" width="11.421875" style="14" customWidth="1"/>
    <col min="12" max="12" width="12.8515625" style="14" customWidth="1"/>
    <col min="13" max="16384" width="11.421875" style="14" customWidth="1"/>
  </cols>
  <sheetData>
    <row r="1" spans="1:12" s="36" customFormat="1" ht="27" customHeight="1">
      <c r="A1" s="38" t="s">
        <v>34</v>
      </c>
      <c r="B1" s="38"/>
      <c r="C1" s="38"/>
      <c r="D1" s="38"/>
      <c r="E1" s="38"/>
      <c r="F1" s="38"/>
      <c r="L1" s="37"/>
    </row>
    <row r="2" spans="1:12" s="36" customFormat="1" ht="27" customHeight="1">
      <c r="A2" s="1" t="s">
        <v>33</v>
      </c>
      <c r="B2" s="1"/>
      <c r="C2" s="1"/>
      <c r="D2" s="1"/>
      <c r="E2" s="1"/>
      <c r="F2" s="1"/>
      <c r="L2" s="37"/>
    </row>
    <row r="3" spans="1:12" s="34" customFormat="1" ht="20.25">
      <c r="A3" s="2" t="s">
        <v>1</v>
      </c>
      <c r="B3" s="2"/>
      <c r="C3" s="2"/>
      <c r="D3" s="2"/>
      <c r="E3" s="2"/>
      <c r="F3" s="2"/>
      <c r="L3" s="35"/>
    </row>
    <row r="4" spans="1:12" s="34" customFormat="1" ht="18.75" customHeight="1">
      <c r="A4" s="3" t="s">
        <v>2</v>
      </c>
      <c r="B4" s="3"/>
      <c r="C4" s="3"/>
      <c r="D4" s="3"/>
      <c r="E4" s="3"/>
      <c r="F4" s="3"/>
      <c r="L4" s="35"/>
    </row>
    <row r="5" spans="1:12" s="32" customFormat="1" ht="11.25" customHeight="1" thickBot="1">
      <c r="A5" s="4"/>
      <c r="B5" s="4"/>
      <c r="C5" s="4"/>
      <c r="D5" s="4"/>
      <c r="E5" s="4"/>
      <c r="F5" s="4"/>
      <c r="L5" s="33"/>
    </row>
    <row r="6" spans="1:6" s="15" customFormat="1" ht="27.75" customHeight="1" thickTop="1">
      <c r="A6" s="40" t="s">
        <v>32</v>
      </c>
      <c r="B6" s="31" t="s">
        <v>31</v>
      </c>
      <c r="C6" s="31" t="s">
        <v>30</v>
      </c>
      <c r="D6" s="31" t="s">
        <v>29</v>
      </c>
      <c r="E6" s="31" t="s">
        <v>28</v>
      </c>
      <c r="F6" s="31" t="s">
        <v>27</v>
      </c>
    </row>
    <row r="7" spans="1:6" s="15" customFormat="1" ht="17.25" customHeight="1">
      <c r="A7" s="41"/>
      <c r="B7" s="30" t="s">
        <v>26</v>
      </c>
      <c r="C7" s="30" t="s">
        <v>25</v>
      </c>
      <c r="D7" s="30" t="s">
        <v>24</v>
      </c>
      <c r="E7" s="30" t="s">
        <v>23</v>
      </c>
      <c r="F7" s="30" t="s">
        <v>22</v>
      </c>
    </row>
    <row r="8" spans="1:6" s="15" customFormat="1" ht="6.75" customHeight="1">
      <c r="A8" s="29"/>
      <c r="B8" s="28"/>
      <c r="C8" s="28"/>
      <c r="D8" s="28"/>
      <c r="E8" s="28"/>
      <c r="F8" s="28"/>
    </row>
    <row r="9" spans="1:161" s="24" customFormat="1" ht="15.75" customHeight="1">
      <c r="A9" s="7" t="s">
        <v>4</v>
      </c>
      <c r="B9" s="27">
        <v>4020448.64244</v>
      </c>
      <c r="C9" s="27">
        <v>1258825.3943699999</v>
      </c>
      <c r="D9" s="27">
        <v>0</v>
      </c>
      <c r="E9" s="27">
        <v>0</v>
      </c>
      <c r="F9" s="27">
        <v>2761623.24807</v>
      </c>
      <c r="G9" s="25"/>
      <c r="H9" s="25"/>
      <c r="I9" s="25"/>
      <c r="J9" s="25"/>
      <c r="K9" s="26"/>
      <c r="L9" s="26"/>
      <c r="M9" s="26"/>
      <c r="N9" s="26"/>
      <c r="O9" s="26"/>
      <c r="P9" s="26"/>
      <c r="Q9" s="26"/>
      <c r="R9" s="26"/>
      <c r="S9" s="26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</row>
    <row r="10" spans="1:161" s="24" customFormat="1" ht="15.75" customHeight="1">
      <c r="A10" s="7" t="s">
        <v>21</v>
      </c>
      <c r="B10" s="27">
        <v>24575765.66372</v>
      </c>
      <c r="C10" s="27">
        <v>7125796.71584</v>
      </c>
      <c r="D10" s="27">
        <v>0</v>
      </c>
      <c r="E10" s="27">
        <v>10420890.307540001</v>
      </c>
      <c r="F10" s="27">
        <v>7029078.64034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spans="1:161" s="24" customFormat="1" ht="15.75" customHeight="1">
      <c r="A11" s="7" t="s">
        <v>6</v>
      </c>
      <c r="B11" s="27">
        <v>6438622.95066</v>
      </c>
      <c r="C11" s="27">
        <v>2028048.30852</v>
      </c>
      <c r="D11" s="27">
        <v>1731607.4196199998</v>
      </c>
      <c r="E11" s="27">
        <v>828041.47</v>
      </c>
      <c r="F11" s="27">
        <v>1850925.75252</v>
      </c>
      <c r="G11" s="25"/>
      <c r="H11" s="25"/>
      <c r="I11" s="25"/>
      <c r="J11" s="25"/>
      <c r="K11" s="26"/>
      <c r="L11" s="26"/>
      <c r="M11" s="26"/>
      <c r="N11" s="26"/>
      <c r="O11" s="26"/>
      <c r="P11" s="26"/>
      <c r="Q11" s="26"/>
      <c r="R11" s="26"/>
      <c r="S11" s="26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</row>
    <row r="12" spans="1:161" s="24" customFormat="1" ht="15.75" customHeight="1">
      <c r="A12" s="7" t="s">
        <v>7</v>
      </c>
      <c r="B12" s="27">
        <v>24746044.72661</v>
      </c>
      <c r="C12" s="27">
        <v>3182454.55892</v>
      </c>
      <c r="D12" s="27">
        <v>3259283.67773</v>
      </c>
      <c r="E12" s="27">
        <v>11700498.63254</v>
      </c>
      <c r="F12" s="27">
        <v>6603807.85742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</row>
    <row r="13" spans="1:161" s="24" customFormat="1" ht="15.75" customHeight="1">
      <c r="A13" s="7" t="s">
        <v>8</v>
      </c>
      <c r="B13" s="27">
        <v>45469275.544</v>
      </c>
      <c r="C13" s="27">
        <v>0</v>
      </c>
      <c r="D13" s="27">
        <v>0</v>
      </c>
      <c r="E13" s="27">
        <v>26025345.568</v>
      </c>
      <c r="F13" s="27">
        <v>19443929.976</v>
      </c>
      <c r="G13" s="25"/>
      <c r="H13" s="25"/>
      <c r="I13" s="25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15" customFormat="1" ht="13.5">
      <c r="A14" s="23"/>
      <c r="B14" s="22"/>
      <c r="C14" s="22"/>
      <c r="D14" s="22"/>
      <c r="E14" s="22"/>
      <c r="F14" s="22"/>
      <c r="G14" s="16"/>
      <c r="H14" s="16"/>
      <c r="I14" s="16"/>
      <c r="J14" s="16"/>
      <c r="K14" s="18"/>
      <c r="L14" s="18"/>
      <c r="M14" s="18"/>
      <c r="N14" s="18"/>
      <c r="O14" s="18"/>
      <c r="P14" s="18"/>
      <c r="Q14" s="18"/>
      <c r="R14" s="18"/>
      <c r="S14" s="18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</row>
    <row r="15" spans="1:161" s="15" customFormat="1" ht="24" customHeight="1" thickBot="1">
      <c r="A15" s="10" t="s">
        <v>9</v>
      </c>
      <c r="B15" s="21">
        <v>105250157.52743</v>
      </c>
      <c r="C15" s="21">
        <v>13595124.97765</v>
      </c>
      <c r="D15" s="21">
        <v>4990891.0973499995</v>
      </c>
      <c r="E15" s="21">
        <v>48974775.978080004</v>
      </c>
      <c r="F15" s="21">
        <v>37689365.47435</v>
      </c>
      <c r="G15" s="16"/>
      <c r="H15" s="16"/>
      <c r="I15" s="16"/>
      <c r="J15" s="16"/>
      <c r="K15" s="18"/>
      <c r="L15" s="18"/>
      <c r="M15" s="18"/>
      <c r="N15" s="18"/>
      <c r="O15" s="18"/>
      <c r="P15" s="18"/>
      <c r="Q15" s="18"/>
      <c r="R15" s="18"/>
      <c r="S15" s="18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</row>
    <row r="16" spans="1:162" s="15" customFormat="1" ht="5.25" customHeight="1" thickTop="1">
      <c r="A16" s="20" t="s">
        <v>20</v>
      </c>
      <c r="B16" s="13"/>
      <c r="C16" s="13"/>
      <c r="D16" s="13"/>
      <c r="E16" s="13"/>
      <c r="F16" s="13"/>
      <c r="G16" s="16"/>
      <c r="H16" s="16"/>
      <c r="I16" s="16"/>
      <c r="J16" s="16"/>
      <c r="K16" s="16"/>
      <c r="L16" s="18"/>
      <c r="M16" s="18"/>
      <c r="N16" s="18"/>
      <c r="O16" s="18"/>
      <c r="P16" s="18"/>
      <c r="Q16" s="18"/>
      <c r="R16" s="18"/>
      <c r="S16" s="18"/>
      <c r="T16" s="18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</row>
    <row r="17" spans="1:162" s="15" customFormat="1" ht="13.5">
      <c r="A17" s="19"/>
      <c r="B17" s="13"/>
      <c r="C17" s="13"/>
      <c r="D17" s="13"/>
      <c r="E17" s="13"/>
      <c r="F17" s="13"/>
      <c r="G17" s="16"/>
      <c r="H17" s="16"/>
      <c r="I17" s="16"/>
      <c r="J17" s="16"/>
      <c r="K17" s="16"/>
      <c r="L17" s="18"/>
      <c r="M17" s="18"/>
      <c r="N17" s="18"/>
      <c r="O17" s="18"/>
      <c r="P17" s="18"/>
      <c r="Q17" s="18"/>
      <c r="R17" s="18"/>
      <c r="S17" s="18"/>
      <c r="T17" s="18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</row>
    <row r="18" spans="1:172" s="15" customFormat="1" ht="13.5">
      <c r="A18" s="12" t="s">
        <v>19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8"/>
      <c r="W18" s="18"/>
      <c r="X18" s="18"/>
      <c r="Y18" s="18"/>
      <c r="Z18" s="18"/>
      <c r="AA18" s="18"/>
      <c r="AB18" s="18"/>
      <c r="AC18" s="18"/>
      <c r="AD18" s="18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</row>
    <row r="19" spans="1:162" s="15" customFormat="1" ht="12.75">
      <c r="A19" s="12"/>
      <c r="B19" s="17"/>
      <c r="C19" s="17"/>
      <c r="D19" s="17"/>
      <c r="E19" s="17"/>
      <c r="F19" s="17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</row>
    <row r="20" spans="2:162" s="15" customFormat="1" ht="12.75">
      <c r="B20" s="17"/>
      <c r="C20" s="17"/>
      <c r="D20" s="17"/>
      <c r="E20" s="17"/>
      <c r="F20" s="17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</row>
    <row r="21" spans="2:162" s="15" customFormat="1" ht="12.75">
      <c r="B21" s="17"/>
      <c r="C21" s="17"/>
      <c r="D21" s="17"/>
      <c r="E21" s="17"/>
      <c r="F21" s="17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</row>
    <row r="22" spans="2:162" s="15" customFormat="1" ht="12.75">
      <c r="B22" s="17"/>
      <c r="C22" s="17"/>
      <c r="D22" s="17"/>
      <c r="E22" s="17"/>
      <c r="F22" s="17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</row>
    <row r="23" spans="2:162" s="15" customFormat="1" ht="12.75">
      <c r="B23" s="17"/>
      <c r="C23" s="17"/>
      <c r="D23" s="17"/>
      <c r="E23" s="17"/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</row>
    <row r="24" spans="2:162" s="15" customFormat="1" ht="12.75">
      <c r="B24" s="17"/>
      <c r="C24" s="17"/>
      <c r="D24" s="17"/>
      <c r="E24" s="17"/>
      <c r="F24" s="17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</row>
    <row r="25" spans="2:162" s="15" customFormat="1" ht="12.75">
      <c r="B25" s="17"/>
      <c r="C25" s="17"/>
      <c r="D25" s="17"/>
      <c r="E25" s="17"/>
      <c r="F25" s="17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</row>
    <row r="26" spans="2:162" s="15" customFormat="1" ht="12.75">
      <c r="B26" s="17"/>
      <c r="C26" s="17"/>
      <c r="D26" s="17"/>
      <c r="E26" s="17"/>
      <c r="F26" s="17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</row>
    <row r="27" spans="2:162" s="15" customFormat="1" ht="12.75">
      <c r="B27" s="17"/>
      <c r="C27" s="17"/>
      <c r="D27" s="17"/>
      <c r="E27" s="17"/>
      <c r="F27" s="1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</row>
    <row r="28" spans="2:162" s="15" customFormat="1" ht="12.75">
      <c r="B28" s="17"/>
      <c r="C28" s="17"/>
      <c r="D28" s="17"/>
      <c r="E28" s="17"/>
      <c r="F28" s="17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</row>
    <row r="29" spans="2:162" s="15" customFormat="1" ht="12.75">
      <c r="B29" s="17"/>
      <c r="C29" s="17"/>
      <c r="D29" s="17"/>
      <c r="E29" s="17"/>
      <c r="F29" s="17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</row>
    <row r="30" spans="2:162" s="15" customFormat="1" ht="12.75">
      <c r="B30" s="17"/>
      <c r="C30" s="17"/>
      <c r="D30" s="17"/>
      <c r="E30" s="17"/>
      <c r="F30" s="17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</row>
    <row r="31" spans="2:162" s="15" customFormat="1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</row>
    <row r="32" spans="2:162" s="15" customFormat="1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</row>
    <row r="33" spans="2:162" s="15" customFormat="1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</row>
    <row r="34" spans="2:162" s="15" customFormat="1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</row>
    <row r="35" spans="2:162" s="15" customFormat="1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</row>
    <row r="36" spans="2:162" s="15" customFormat="1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</row>
    <row r="37" spans="2:162" s="15" customFormat="1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</row>
    <row r="38" spans="2:162" s="15" customFormat="1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</row>
    <row r="39" spans="2:162" s="15" customFormat="1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</row>
    <row r="40" spans="2:162" s="15" customFormat="1" ht="12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</row>
    <row r="41" spans="2:162" s="15" customFormat="1" ht="12.7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</row>
    <row r="42" spans="2:162" s="15" customFormat="1" ht="12.7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</row>
    <row r="43" spans="2:162" s="15" customFormat="1" ht="12.7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</row>
    <row r="44" spans="2:162" s="15" customFormat="1" ht="12.7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</row>
    <row r="45" spans="2:162" s="15" customFormat="1" ht="12.7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</row>
    <row r="46" spans="2:162" s="15" customFormat="1" ht="12.7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</row>
    <row r="47" spans="2:162" s="15" customFormat="1" ht="12.7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</row>
    <row r="48" spans="2:162" s="15" customFormat="1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</row>
    <row r="49" spans="2:162" s="15" customFormat="1" ht="12.7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</row>
    <row r="50" spans="2:162" s="15" customFormat="1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</row>
    <row r="51" spans="2:162" s="15" customFormat="1" ht="12.7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</row>
    <row r="52" spans="2:162" s="15" customFormat="1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</row>
    <row r="53" spans="2:162" s="15" customFormat="1" ht="12.7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</row>
    <row r="54" spans="2:162" s="15" customFormat="1" ht="12.7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</row>
    <row r="55" spans="2:162" s="15" customFormat="1" ht="12.7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</row>
    <row r="56" spans="2:162" s="15" customFormat="1" ht="12.7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</row>
    <row r="57" spans="2:162" s="15" customFormat="1" ht="12.7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</row>
    <row r="58" spans="2:162" s="15" customFormat="1" ht="12.7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</row>
    <row r="59" spans="2:162" s="15" customFormat="1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</row>
    <row r="60" spans="2:162" s="15" customFormat="1" ht="12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</row>
    <row r="61" spans="2:162" s="15" customFormat="1" ht="12.7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</row>
    <row r="62" spans="2:162" s="15" customFormat="1" ht="12.7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</row>
    <row r="63" spans="2:162" s="15" customFormat="1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</row>
    <row r="64" spans="2:162" s="15" customFormat="1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</row>
    <row r="65" spans="2:162" s="15" customFormat="1" ht="12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</row>
    <row r="66" spans="2:162" s="15" customFormat="1" ht="12.7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</row>
    <row r="67" spans="2:162" s="15" customFormat="1" ht="12.7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</row>
    <row r="68" spans="2:162" s="15" customFormat="1" ht="12.7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</row>
    <row r="69" spans="2:162" s="15" customFormat="1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</row>
    <row r="70" spans="2:162" s="15" customFormat="1" ht="12.7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</row>
    <row r="71" spans="2:162" s="15" customFormat="1" ht="12.7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</row>
    <row r="72" spans="2:162" s="15" customFormat="1" ht="12.7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</row>
    <row r="73" spans="2:162" s="15" customFormat="1" ht="12.7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</row>
    <row r="74" spans="2:162" s="15" customFormat="1" ht="12.7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</row>
    <row r="75" spans="2:162" s="15" customFormat="1" ht="12.7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</row>
    <row r="76" spans="2:162" s="15" customFormat="1" ht="12.7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</row>
    <row r="77" spans="2:162" s="15" customFormat="1" ht="12.7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</row>
    <row r="78" spans="2:162" s="15" customFormat="1" ht="12.7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</row>
    <row r="79" spans="2:162" s="15" customFormat="1" ht="12.7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</row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  <row r="380" s="15" customFormat="1" ht="12.75"/>
    <row r="381" s="15" customFormat="1" ht="12.75"/>
    <row r="382" s="15" customFormat="1" ht="12.75"/>
    <row r="383" s="15" customFormat="1" ht="12.75"/>
    <row r="384" s="15" customFormat="1" ht="12.75"/>
    <row r="385" s="15" customFormat="1" ht="12.75"/>
    <row r="386" s="15" customFormat="1" ht="12.75"/>
    <row r="387" s="15" customFormat="1" ht="12.75"/>
    <row r="388" s="15" customFormat="1" ht="12.75"/>
    <row r="389" s="15" customFormat="1" ht="12.75"/>
    <row r="390" s="15" customFormat="1" ht="12.75"/>
    <row r="391" s="15" customFormat="1" ht="12.75"/>
    <row r="392" s="15" customFormat="1" ht="12.75"/>
    <row r="393" s="15" customFormat="1" ht="12.75"/>
    <row r="394" s="15" customFormat="1" ht="12.75"/>
    <row r="395" s="15" customFormat="1" ht="12.75"/>
    <row r="396" s="15" customFormat="1" ht="12.75"/>
    <row r="397" s="15" customFormat="1" ht="12.75"/>
    <row r="398" s="15" customFormat="1" ht="12.75"/>
    <row r="399" s="15" customFormat="1" ht="12.75"/>
    <row r="400" s="15" customFormat="1" ht="12.75"/>
    <row r="401" s="15" customFormat="1" ht="12.75"/>
    <row r="402" s="15" customFormat="1" ht="12.75"/>
    <row r="403" s="15" customFormat="1" ht="12.75"/>
    <row r="404" s="15" customFormat="1" ht="12.75"/>
    <row r="405" s="15" customFormat="1" ht="12.75"/>
    <row r="406" s="15" customFormat="1" ht="12.75"/>
    <row r="407" s="15" customFormat="1" ht="12.75"/>
    <row r="408" s="15" customFormat="1" ht="12.75"/>
    <row r="409" s="15" customFormat="1" ht="12.75"/>
    <row r="410" s="15" customFormat="1" ht="12.75"/>
    <row r="411" s="15" customFormat="1" ht="12.75"/>
    <row r="412" s="15" customFormat="1" ht="12.75"/>
    <row r="413" s="15" customFormat="1" ht="12.75"/>
    <row r="414" s="15" customFormat="1" ht="12.75"/>
    <row r="415" s="15" customFormat="1" ht="12.75"/>
    <row r="416" s="15" customFormat="1" ht="12.75"/>
    <row r="417" s="15" customFormat="1" ht="12.75"/>
    <row r="418" s="15" customFormat="1" ht="12.75"/>
    <row r="419" s="15" customFormat="1" ht="12.75"/>
    <row r="420" s="15" customFormat="1" ht="12.75"/>
    <row r="421" s="15" customFormat="1" ht="12.75"/>
    <row r="422" s="15" customFormat="1" ht="12.75"/>
    <row r="423" s="15" customFormat="1" ht="12.75"/>
    <row r="424" s="15" customFormat="1" ht="12.75"/>
    <row r="425" s="15" customFormat="1" ht="12.75"/>
    <row r="426" s="15" customFormat="1" ht="12.75"/>
    <row r="427" s="15" customFormat="1" ht="12.75"/>
    <row r="428" s="15" customFormat="1" ht="12.75"/>
    <row r="429" s="15" customFormat="1" ht="12.75"/>
    <row r="430" s="15" customFormat="1" ht="12.75"/>
    <row r="431" s="15" customFormat="1" ht="12.75"/>
    <row r="432" s="15" customFormat="1" ht="12.75"/>
    <row r="433" s="15" customFormat="1" ht="12.75"/>
    <row r="434" s="15" customFormat="1" ht="12.75"/>
    <row r="435" s="15" customFormat="1" ht="12.75"/>
    <row r="436" s="15" customFormat="1" ht="12.75"/>
    <row r="437" s="15" customFormat="1" ht="12.75"/>
    <row r="438" s="15" customFormat="1" ht="12.75"/>
    <row r="439" s="15" customFormat="1" ht="12.75"/>
    <row r="440" s="15" customFormat="1" ht="12.75"/>
    <row r="441" s="15" customFormat="1" ht="12.75"/>
    <row r="442" s="15" customFormat="1" ht="12.75"/>
    <row r="443" s="15" customFormat="1" ht="12.75"/>
    <row r="444" s="15" customFormat="1" ht="12.75"/>
    <row r="445" s="15" customFormat="1" ht="12.75"/>
    <row r="446" s="15" customFormat="1" ht="12.75"/>
    <row r="447" s="15" customFormat="1" ht="12.75"/>
    <row r="448" s="15" customFormat="1" ht="12.75"/>
    <row r="449" s="15" customFormat="1" ht="12.75"/>
    <row r="450" s="15" customFormat="1" ht="12.75"/>
    <row r="451" s="15" customFormat="1" ht="12.75"/>
    <row r="452" s="15" customFormat="1" ht="12.75"/>
    <row r="453" s="15" customFormat="1" ht="12.75"/>
    <row r="454" s="15" customFormat="1" ht="12.75"/>
    <row r="455" s="15" customFormat="1" ht="12.75"/>
    <row r="456" s="15" customFormat="1" ht="12.75"/>
    <row r="457" s="15" customFormat="1" ht="12.75"/>
    <row r="458" s="15" customFormat="1" ht="12.75"/>
    <row r="459" s="15" customFormat="1" ht="12.75"/>
    <row r="460" s="15" customFormat="1" ht="12.75"/>
    <row r="461" s="15" customFormat="1" ht="12.75"/>
    <row r="462" s="15" customFormat="1" ht="12.75"/>
    <row r="463" s="15" customFormat="1" ht="12.75"/>
    <row r="464" s="15" customFormat="1" ht="12.75"/>
    <row r="465" s="15" customFormat="1" ht="12.75"/>
    <row r="466" s="15" customFormat="1" ht="12.75"/>
    <row r="467" s="15" customFormat="1" ht="12.75"/>
    <row r="468" s="15" customFormat="1" ht="12.75"/>
    <row r="469" s="15" customFormat="1" ht="12.75"/>
    <row r="470" s="15" customFormat="1" ht="12.75"/>
    <row r="471" s="15" customFormat="1" ht="12.75"/>
    <row r="472" s="15" customFormat="1" ht="12.75"/>
    <row r="473" s="15" customFormat="1" ht="12.75"/>
    <row r="474" s="15" customFormat="1" ht="12.75"/>
    <row r="475" s="15" customFormat="1" ht="12.75"/>
    <row r="476" s="15" customFormat="1" ht="12.75"/>
    <row r="477" s="15" customFormat="1" ht="12.75"/>
    <row r="478" s="15" customFormat="1" ht="12.75"/>
    <row r="479" s="15" customFormat="1" ht="12.75"/>
    <row r="480" s="15" customFormat="1" ht="12.75"/>
    <row r="481" s="15" customFormat="1" ht="12.75"/>
    <row r="482" s="15" customFormat="1" ht="12.75"/>
    <row r="483" s="15" customFormat="1" ht="12.75"/>
    <row r="484" s="15" customFormat="1" ht="12.75"/>
    <row r="485" s="15" customFormat="1" ht="12.75"/>
    <row r="486" s="15" customFormat="1" ht="12.75"/>
    <row r="487" s="15" customFormat="1" ht="12.75"/>
    <row r="488" s="15" customFormat="1" ht="12.75"/>
    <row r="489" s="15" customFormat="1" ht="12.75"/>
    <row r="490" s="15" customFormat="1" ht="12.75"/>
    <row r="491" s="15" customFormat="1" ht="12.75"/>
    <row r="492" s="15" customFormat="1" ht="12.75"/>
    <row r="493" s="15" customFormat="1" ht="12.75"/>
    <row r="494" s="15" customFormat="1" ht="12.75"/>
    <row r="495" s="15" customFormat="1" ht="12.75"/>
    <row r="496" s="15" customFormat="1" ht="12.75"/>
    <row r="497" s="15" customFormat="1" ht="12.75"/>
    <row r="498" s="15" customFormat="1" ht="12.75"/>
    <row r="499" s="15" customFormat="1" ht="12.75"/>
    <row r="500" s="15" customFormat="1" ht="12.75"/>
    <row r="501" s="15" customFormat="1" ht="12.75"/>
    <row r="502" s="15" customFormat="1" ht="12.75"/>
    <row r="503" s="15" customFormat="1" ht="12.75"/>
    <row r="504" s="15" customFormat="1" ht="12.75"/>
    <row r="505" s="15" customFormat="1" ht="12.75"/>
    <row r="506" s="15" customFormat="1" ht="12.75"/>
    <row r="507" s="15" customFormat="1" ht="12.75"/>
    <row r="508" s="15" customFormat="1" ht="12.75"/>
    <row r="509" s="15" customFormat="1" ht="12.75"/>
    <row r="510" s="15" customFormat="1" ht="12.75"/>
    <row r="511" s="15" customFormat="1" ht="12.75"/>
    <row r="512" s="15" customFormat="1" ht="12.75"/>
    <row r="513" s="15" customFormat="1" ht="12.75"/>
    <row r="514" s="15" customFormat="1" ht="12.75"/>
    <row r="515" s="15" customFormat="1" ht="12.75"/>
    <row r="516" s="15" customFormat="1" ht="12.75"/>
    <row r="517" s="15" customFormat="1" ht="12.75"/>
    <row r="518" s="15" customFormat="1" ht="12.75"/>
    <row r="519" s="15" customFormat="1" ht="12.75"/>
    <row r="520" s="15" customFormat="1" ht="12.75"/>
    <row r="521" s="15" customFormat="1" ht="12.75"/>
    <row r="522" s="15" customFormat="1" ht="12.75"/>
    <row r="523" s="15" customFormat="1" ht="12.75"/>
    <row r="524" s="15" customFormat="1" ht="12.75"/>
    <row r="525" s="15" customFormat="1" ht="12.75"/>
    <row r="526" s="15" customFormat="1" ht="12.75"/>
    <row r="527" s="15" customFormat="1" ht="12.75"/>
    <row r="528" s="15" customFormat="1" ht="12.75"/>
    <row r="529" s="15" customFormat="1" ht="12.75"/>
    <row r="530" s="15" customFormat="1" ht="12.75"/>
    <row r="531" s="15" customFormat="1" ht="12.75"/>
    <row r="532" s="15" customFormat="1" ht="12.75"/>
    <row r="533" s="15" customFormat="1" ht="12.75"/>
    <row r="534" s="15" customFormat="1" ht="12.75"/>
    <row r="535" s="15" customFormat="1" ht="12.75"/>
    <row r="536" s="15" customFormat="1" ht="12.75"/>
    <row r="537" s="15" customFormat="1" ht="12.75"/>
    <row r="538" s="15" customFormat="1" ht="12.75"/>
    <row r="539" s="15" customFormat="1" ht="12.75"/>
    <row r="540" s="15" customFormat="1" ht="12.75"/>
    <row r="541" s="15" customFormat="1" ht="12.75"/>
    <row r="542" s="15" customFormat="1" ht="12.75"/>
    <row r="543" s="15" customFormat="1" ht="12.75"/>
    <row r="544" s="15" customFormat="1" ht="12.75"/>
    <row r="545" s="15" customFormat="1" ht="12.75"/>
    <row r="546" s="15" customFormat="1" ht="12.75"/>
    <row r="547" s="15" customFormat="1" ht="12.75"/>
    <row r="548" s="15" customFormat="1" ht="12.75"/>
    <row r="549" s="15" customFormat="1" ht="12.75"/>
    <row r="550" s="15" customFormat="1" ht="12.75"/>
    <row r="551" s="15" customFormat="1" ht="12.75"/>
    <row r="552" s="15" customFormat="1" ht="12.75"/>
    <row r="553" s="15" customFormat="1" ht="12.75"/>
    <row r="554" s="15" customFormat="1" ht="12.75"/>
    <row r="555" s="15" customFormat="1" ht="12.75"/>
    <row r="556" s="15" customFormat="1" ht="12.75"/>
    <row r="557" s="15" customFormat="1" ht="12.75"/>
    <row r="558" s="15" customFormat="1" ht="12.75"/>
    <row r="559" s="15" customFormat="1" ht="12.75"/>
    <row r="560" s="15" customFormat="1" ht="12.75"/>
    <row r="561" s="15" customFormat="1" ht="12.75"/>
    <row r="562" s="15" customFormat="1" ht="12.75"/>
    <row r="563" s="15" customFormat="1" ht="12.75"/>
    <row r="564" s="15" customFormat="1" ht="12.75"/>
    <row r="565" s="15" customFormat="1" ht="12.75"/>
    <row r="566" s="15" customFormat="1" ht="12.75"/>
    <row r="567" s="15" customFormat="1" ht="12.75"/>
    <row r="568" s="15" customFormat="1" ht="12.75"/>
    <row r="569" s="15" customFormat="1" ht="12.75"/>
    <row r="570" s="15" customFormat="1" ht="12.75"/>
    <row r="571" s="15" customFormat="1" ht="12.75"/>
    <row r="572" s="15" customFormat="1" ht="12.75"/>
    <row r="573" s="15" customFormat="1" ht="12.75"/>
    <row r="574" s="15" customFormat="1" ht="12.75"/>
    <row r="575" s="15" customFormat="1" ht="12.75"/>
    <row r="576" s="15" customFormat="1" ht="12.75"/>
    <row r="577" s="15" customFormat="1" ht="12.75"/>
    <row r="578" s="15" customFormat="1" ht="12.75"/>
    <row r="579" s="15" customFormat="1" ht="12.75"/>
    <row r="580" s="15" customFormat="1" ht="12.75"/>
    <row r="581" s="15" customFormat="1" ht="12.75"/>
    <row r="582" s="15" customFormat="1" ht="12.75"/>
    <row r="583" s="15" customFormat="1" ht="12.75"/>
    <row r="584" s="15" customFormat="1" ht="12.75"/>
    <row r="585" s="15" customFormat="1" ht="12.75"/>
    <row r="586" s="15" customFormat="1" ht="12.75"/>
    <row r="587" s="15" customFormat="1" ht="12.75"/>
    <row r="588" s="15" customFormat="1" ht="12.75"/>
    <row r="589" s="15" customFormat="1" ht="12.75"/>
    <row r="590" s="15" customFormat="1" ht="12.75"/>
    <row r="591" s="15" customFormat="1" ht="12.75"/>
    <row r="592" s="15" customFormat="1" ht="12.75"/>
    <row r="593" s="15" customFormat="1" ht="12.75"/>
    <row r="594" s="15" customFormat="1" ht="12.75"/>
    <row r="595" s="15" customFormat="1" ht="12.75"/>
    <row r="596" s="15" customFormat="1" ht="12.75"/>
    <row r="597" s="15" customFormat="1" ht="12.75"/>
    <row r="598" s="15" customFormat="1" ht="12.75"/>
    <row r="599" s="15" customFormat="1" ht="12.75"/>
    <row r="600" s="15" customFormat="1" ht="12.75"/>
    <row r="601" s="15" customFormat="1" ht="12.75"/>
    <row r="602" s="15" customFormat="1" ht="12.75"/>
    <row r="603" s="15" customFormat="1" ht="12.75"/>
    <row r="604" s="15" customFormat="1" ht="12.75"/>
    <row r="605" s="15" customFormat="1" ht="12.75"/>
    <row r="606" s="15" customFormat="1" ht="12.75"/>
    <row r="607" s="15" customFormat="1" ht="12.75"/>
    <row r="608" s="15" customFormat="1" ht="12.75"/>
    <row r="609" s="15" customFormat="1" ht="12.75"/>
    <row r="610" s="15" customFormat="1" ht="12.75"/>
    <row r="611" s="15" customFormat="1" ht="12.75"/>
    <row r="612" s="15" customFormat="1" ht="12.75"/>
    <row r="613" s="15" customFormat="1" ht="12.75"/>
    <row r="614" s="15" customFormat="1" ht="12.75"/>
    <row r="615" s="15" customFormat="1" ht="12.75"/>
    <row r="616" s="15" customFormat="1" ht="12.75"/>
    <row r="617" s="15" customFormat="1" ht="12.75"/>
    <row r="618" s="15" customFormat="1" ht="12.75"/>
    <row r="619" s="15" customFormat="1" ht="12.75"/>
    <row r="620" s="15" customFormat="1" ht="12.75"/>
    <row r="621" s="15" customFormat="1" ht="12.75"/>
    <row r="622" s="15" customFormat="1" ht="12.75"/>
    <row r="623" s="15" customFormat="1" ht="12.75"/>
    <row r="624" s="15" customFormat="1" ht="12.75"/>
    <row r="625" s="15" customFormat="1" ht="12.75"/>
    <row r="626" s="15" customFormat="1" ht="12.75"/>
    <row r="627" s="15" customFormat="1" ht="12.75"/>
    <row r="628" s="15" customFormat="1" ht="12.75"/>
    <row r="629" s="15" customFormat="1" ht="12.75"/>
    <row r="630" s="15" customFormat="1" ht="12.75"/>
    <row r="631" s="15" customFormat="1" ht="12.75"/>
    <row r="632" s="15" customFormat="1" ht="12.75"/>
    <row r="633" s="15" customFormat="1" ht="12.75"/>
    <row r="634" s="15" customFormat="1" ht="12.75"/>
    <row r="635" s="15" customFormat="1" ht="12.75"/>
    <row r="636" s="15" customFormat="1" ht="12.75"/>
    <row r="637" s="15" customFormat="1" ht="12.75"/>
    <row r="638" s="15" customFormat="1" ht="12.75"/>
    <row r="639" s="15" customFormat="1" ht="12.75"/>
    <row r="640" s="15" customFormat="1" ht="12.75"/>
    <row r="641" s="15" customFormat="1" ht="12.75"/>
    <row r="642" s="15" customFormat="1" ht="12.75"/>
    <row r="643" s="15" customFormat="1" ht="12.75"/>
    <row r="644" s="15" customFormat="1" ht="12.75"/>
    <row r="645" s="15" customFormat="1" ht="12.75"/>
    <row r="646" s="15" customFormat="1" ht="12.75"/>
    <row r="647" s="15" customFormat="1" ht="12.75"/>
    <row r="648" s="15" customFormat="1" ht="12.75"/>
    <row r="649" s="15" customFormat="1" ht="12.75"/>
    <row r="650" s="15" customFormat="1" ht="12.75"/>
    <row r="651" s="15" customFormat="1" ht="12.75"/>
    <row r="652" s="15" customFormat="1" ht="12.75"/>
    <row r="653" s="15" customFormat="1" ht="12.75"/>
    <row r="654" s="15" customFormat="1" ht="12.75"/>
    <row r="655" s="15" customFormat="1" ht="12.75"/>
    <row r="656" s="15" customFormat="1" ht="12.75"/>
    <row r="657" s="15" customFormat="1" ht="12.75"/>
    <row r="658" s="15" customFormat="1" ht="12.75"/>
    <row r="659" s="15" customFormat="1" ht="12.75"/>
    <row r="660" s="15" customFormat="1" ht="12.75"/>
    <row r="661" s="15" customFormat="1" ht="12.75"/>
    <row r="662" s="15" customFormat="1" ht="12.75"/>
    <row r="663" s="15" customFormat="1" ht="12.75"/>
    <row r="664" s="15" customFormat="1" ht="12.75"/>
    <row r="665" s="15" customFormat="1" ht="12.75"/>
    <row r="666" s="15" customFormat="1" ht="12.75"/>
    <row r="667" s="15" customFormat="1" ht="12.75"/>
  </sheetData>
  <sheetProtection/>
  <mergeCells count="1">
    <mergeCell ref="A6:A7"/>
  </mergeCells>
  <printOptions horizontalCentered="1" verticalCentered="1"/>
  <pageMargins left="1.141732283464567" right="1.141732283464567" top="0.8267716535433072" bottom="0.8267716535433072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80"/>
  <sheetViews>
    <sheetView zoomScale="85" zoomScaleNormal="85" zoomScalePageLayoutView="0" workbookViewId="0" topLeftCell="A1">
      <selection activeCell="A1" sqref="A1"/>
    </sheetView>
  </sheetViews>
  <sheetFormatPr defaultColWidth="11.421875" defaultRowHeight="16.5"/>
  <cols>
    <col min="1" max="1" width="28.7109375" style="14" customWidth="1"/>
    <col min="2" max="6" width="20.7109375" style="14" customWidth="1"/>
    <col min="7" max="10" width="11.421875" style="14" customWidth="1"/>
    <col min="11" max="11" width="12.8515625" style="14" customWidth="1"/>
    <col min="12" max="16384" width="11.421875" style="14" customWidth="1"/>
  </cols>
  <sheetData>
    <row r="1" spans="1:11" s="36" customFormat="1" ht="27" customHeight="1">
      <c r="A1" s="39" t="s">
        <v>40</v>
      </c>
      <c r="B1" s="1"/>
      <c r="C1" s="1"/>
      <c r="D1" s="1"/>
      <c r="E1" s="1"/>
      <c r="F1" s="1"/>
      <c r="K1" s="37"/>
    </row>
    <row r="2" spans="1:11" s="34" customFormat="1" ht="20.25">
      <c r="A2" s="2" t="s">
        <v>1</v>
      </c>
      <c r="B2" s="2"/>
      <c r="C2" s="2"/>
      <c r="D2" s="2"/>
      <c r="E2" s="2"/>
      <c r="F2" s="2"/>
      <c r="K2" s="35"/>
    </row>
    <row r="3" spans="1:11" s="34" customFormat="1" ht="18.75" customHeight="1">
      <c r="A3" s="3" t="s">
        <v>2</v>
      </c>
      <c r="B3" s="3"/>
      <c r="C3" s="3"/>
      <c r="D3" s="3"/>
      <c r="E3" s="3"/>
      <c r="F3" s="3"/>
      <c r="K3" s="35"/>
    </row>
    <row r="4" spans="1:11" s="32" customFormat="1" ht="11.25" customHeight="1" thickBot="1">
      <c r="A4" s="4"/>
      <c r="B4" s="4"/>
      <c r="C4" s="4"/>
      <c r="D4" s="4"/>
      <c r="E4" s="4"/>
      <c r="F4" s="4"/>
      <c r="K4" s="33"/>
    </row>
    <row r="5" spans="1:6" s="15" customFormat="1" ht="27.75" customHeight="1" thickTop="1">
      <c r="A5" s="40" t="s">
        <v>3</v>
      </c>
      <c r="B5" s="42" t="s">
        <v>39</v>
      </c>
      <c r="C5" s="42" t="s">
        <v>38</v>
      </c>
      <c r="D5" s="42" t="s">
        <v>37</v>
      </c>
      <c r="E5" s="42" t="s">
        <v>36</v>
      </c>
      <c r="F5" s="42" t="s">
        <v>35</v>
      </c>
    </row>
    <row r="6" spans="1:6" s="15" customFormat="1" ht="17.25" customHeight="1">
      <c r="A6" s="41"/>
      <c r="B6" s="43"/>
      <c r="C6" s="43"/>
      <c r="D6" s="43"/>
      <c r="E6" s="43"/>
      <c r="F6" s="43"/>
    </row>
    <row r="7" spans="1:6" s="15" customFormat="1" ht="6.75" customHeight="1">
      <c r="A7" s="29"/>
      <c r="B7" s="28"/>
      <c r="C7" s="28"/>
      <c r="D7" s="28"/>
      <c r="E7" s="28"/>
      <c r="F7" s="28"/>
    </row>
    <row r="8" spans="1:160" s="24" customFormat="1" ht="15.75" customHeight="1">
      <c r="A8" s="7" t="s">
        <v>10</v>
      </c>
      <c r="B8" s="27">
        <v>105250157.52743</v>
      </c>
      <c r="C8" s="27">
        <v>13595124.97765</v>
      </c>
      <c r="D8" s="27">
        <v>4990891.09735</v>
      </c>
      <c r="E8" s="27">
        <v>48974775.978080004</v>
      </c>
      <c r="F8" s="27">
        <v>37689365.47435</v>
      </c>
      <c r="G8" s="25"/>
      <c r="H8" s="25"/>
      <c r="I8" s="25"/>
      <c r="J8" s="26"/>
      <c r="K8" s="26"/>
      <c r="L8" s="26"/>
      <c r="M8" s="26"/>
      <c r="N8" s="26"/>
      <c r="O8" s="26"/>
      <c r="P8" s="26"/>
      <c r="Q8" s="26"/>
      <c r="R8" s="26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</row>
    <row r="9" spans="1:160" s="24" customFormat="1" ht="15.75" customHeight="1">
      <c r="A9" s="7" t="s">
        <v>11</v>
      </c>
      <c r="B9" s="27">
        <v>17523516.22633</v>
      </c>
      <c r="C9" s="27">
        <v>1409112.02027</v>
      </c>
      <c r="D9" s="27">
        <v>352704.38970999996</v>
      </c>
      <c r="E9" s="27">
        <v>11636115.309</v>
      </c>
      <c r="F9" s="27">
        <v>4125584.50735</v>
      </c>
      <c r="G9" s="25"/>
      <c r="H9" s="25"/>
      <c r="I9" s="25"/>
      <c r="J9" s="26"/>
      <c r="K9" s="26"/>
      <c r="L9" s="26"/>
      <c r="M9" s="26"/>
      <c r="N9" s="26"/>
      <c r="O9" s="26"/>
      <c r="P9" s="26"/>
      <c r="Q9" s="26"/>
      <c r="R9" s="26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</row>
    <row r="10" spans="1:160" s="24" customFormat="1" ht="15.75" customHeight="1">
      <c r="A10" s="7" t="s">
        <v>12</v>
      </c>
      <c r="B10" s="27">
        <v>12749894.41925</v>
      </c>
      <c r="C10" s="27">
        <v>1147158.36906</v>
      </c>
      <c r="D10" s="27">
        <v>534532.75384</v>
      </c>
      <c r="E10" s="27">
        <v>6610835.38103</v>
      </c>
      <c r="F10" s="27">
        <v>4457367.91532</v>
      </c>
      <c r="G10" s="25"/>
      <c r="H10" s="25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</row>
    <row r="11" spans="1:160" s="24" customFormat="1" ht="15.75" customHeight="1">
      <c r="A11" s="7" t="s">
        <v>13</v>
      </c>
      <c r="B11" s="27">
        <v>5984227.15571</v>
      </c>
      <c r="C11" s="27">
        <v>944026.9901</v>
      </c>
      <c r="D11" s="27">
        <v>296775.48416000005</v>
      </c>
      <c r="E11" s="27">
        <v>3161782.71824</v>
      </c>
      <c r="F11" s="27">
        <v>1581641.96321</v>
      </c>
      <c r="G11" s="25"/>
      <c r="H11" s="25"/>
      <c r="I11" s="25"/>
      <c r="J11" s="26"/>
      <c r="K11" s="26"/>
      <c r="L11" s="26"/>
      <c r="M11" s="26"/>
      <c r="N11" s="26"/>
      <c r="O11" s="26"/>
      <c r="P11" s="26"/>
      <c r="Q11" s="26"/>
      <c r="R11" s="26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</row>
    <row r="12" spans="1:160" s="24" customFormat="1" ht="15.75" customHeight="1">
      <c r="A12" s="7" t="s">
        <v>14</v>
      </c>
      <c r="B12" s="27">
        <v>5528779.160390001</v>
      </c>
      <c r="C12" s="27">
        <v>343483.64222000004</v>
      </c>
      <c r="D12" s="27">
        <v>61731.46279</v>
      </c>
      <c r="E12" s="27">
        <v>3620216.87496</v>
      </c>
      <c r="F12" s="27">
        <v>1503347.18042</v>
      </c>
      <c r="G12" s="25"/>
      <c r="H12" s="25"/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</row>
    <row r="13" spans="1:160" s="24" customFormat="1" ht="15.75" customHeight="1">
      <c r="A13" s="7" t="s">
        <v>15</v>
      </c>
      <c r="B13" s="27">
        <v>13860315.72511</v>
      </c>
      <c r="C13" s="27">
        <v>1037145.8947599999</v>
      </c>
      <c r="D13" s="27">
        <v>91275.60825</v>
      </c>
      <c r="E13" s="27">
        <v>9067235.27895</v>
      </c>
      <c r="F13" s="27">
        <v>3664658.94315</v>
      </c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</row>
    <row r="14" spans="1:160" s="24" customFormat="1" ht="15.75" customHeight="1">
      <c r="A14" s="7" t="s">
        <v>16</v>
      </c>
      <c r="B14" s="27">
        <v>8027196.72683</v>
      </c>
      <c r="C14" s="27">
        <v>626649.13267</v>
      </c>
      <c r="D14" s="27">
        <v>308834.32895999996</v>
      </c>
      <c r="E14" s="27">
        <v>4352001.805609999</v>
      </c>
      <c r="F14" s="27">
        <v>2739711.45959</v>
      </c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</row>
    <row r="15" spans="1:160" s="24" customFormat="1" ht="15.75" customHeight="1">
      <c r="A15" s="7" t="s">
        <v>17</v>
      </c>
      <c r="B15" s="27">
        <v>22123963.05612</v>
      </c>
      <c r="C15" s="27">
        <v>1806207.39009</v>
      </c>
      <c r="D15" s="27">
        <v>743055.2297</v>
      </c>
      <c r="E15" s="27">
        <v>16129648.73268</v>
      </c>
      <c r="F15" s="27">
        <v>3445051.70365</v>
      </c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</row>
    <row r="16" spans="1:160" s="15" customFormat="1" ht="13.5">
      <c r="A16" s="23"/>
      <c r="B16" s="22"/>
      <c r="C16" s="22"/>
      <c r="D16" s="22"/>
      <c r="E16" s="22"/>
      <c r="F16" s="22"/>
      <c r="G16" s="16"/>
      <c r="H16" s="16"/>
      <c r="I16" s="16"/>
      <c r="J16" s="18"/>
      <c r="K16" s="18"/>
      <c r="L16" s="18"/>
      <c r="M16" s="18"/>
      <c r="N16" s="18"/>
      <c r="O16" s="18"/>
      <c r="P16" s="18"/>
      <c r="Q16" s="18"/>
      <c r="R16" s="18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</row>
    <row r="17" spans="1:160" s="15" customFormat="1" ht="24" customHeight="1" thickBot="1">
      <c r="A17" s="10" t="s">
        <v>9</v>
      </c>
      <c r="B17" s="21">
        <v>191048049.99717</v>
      </c>
      <c r="C17" s="21">
        <v>20908908.41682</v>
      </c>
      <c r="D17" s="21">
        <v>7379800.3547600005</v>
      </c>
      <c r="E17" s="21">
        <v>103552612.07855</v>
      </c>
      <c r="F17" s="21">
        <v>59206729.14704</v>
      </c>
      <c r="G17" s="16"/>
      <c r="H17" s="16"/>
      <c r="I17" s="16"/>
      <c r="J17" s="18"/>
      <c r="K17" s="18"/>
      <c r="L17" s="18"/>
      <c r="M17" s="18"/>
      <c r="N17" s="18"/>
      <c r="O17" s="18"/>
      <c r="P17" s="18"/>
      <c r="Q17" s="18"/>
      <c r="R17" s="18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</row>
    <row r="18" spans="1:161" s="15" customFormat="1" ht="5.25" customHeight="1" thickTop="1">
      <c r="A18" s="20" t="s">
        <v>20</v>
      </c>
      <c r="B18" s="13"/>
      <c r="C18" s="13"/>
      <c r="D18" s="13"/>
      <c r="E18" s="13"/>
      <c r="F18" s="13"/>
      <c r="G18" s="16"/>
      <c r="H18" s="16"/>
      <c r="I18" s="16"/>
      <c r="J18" s="16"/>
      <c r="K18" s="18"/>
      <c r="L18" s="18"/>
      <c r="M18" s="18"/>
      <c r="N18" s="18"/>
      <c r="O18" s="18"/>
      <c r="P18" s="18"/>
      <c r="Q18" s="18"/>
      <c r="R18" s="18"/>
      <c r="S18" s="18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</row>
    <row r="19" spans="1:161" s="15" customFormat="1" ht="13.5">
      <c r="A19" s="19"/>
      <c r="B19" s="13"/>
      <c r="C19" s="13"/>
      <c r="D19" s="13"/>
      <c r="E19" s="13"/>
      <c r="F19" s="13"/>
      <c r="G19" s="16"/>
      <c r="H19" s="16"/>
      <c r="I19" s="16"/>
      <c r="J19" s="16"/>
      <c r="K19" s="18"/>
      <c r="L19" s="18"/>
      <c r="M19" s="18"/>
      <c r="N19" s="18"/>
      <c r="O19" s="18"/>
      <c r="P19" s="18"/>
      <c r="Q19" s="18"/>
      <c r="R19" s="18"/>
      <c r="S19" s="18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</row>
    <row r="20" spans="1:171" s="15" customFormat="1" ht="13.5">
      <c r="A20" s="12" t="s">
        <v>18</v>
      </c>
      <c r="B20" s="13"/>
      <c r="C20" s="13"/>
      <c r="D20" s="13"/>
      <c r="E20" s="13"/>
      <c r="F20" s="13"/>
      <c r="G20" s="13"/>
      <c r="H20" s="13"/>
      <c r="I20" s="13"/>
      <c r="J20" s="13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8"/>
      <c r="V20" s="18"/>
      <c r="W20" s="18"/>
      <c r="X20" s="18"/>
      <c r="Y20" s="18"/>
      <c r="Z20" s="18"/>
      <c r="AA20" s="18"/>
      <c r="AB20" s="18"/>
      <c r="AC20" s="18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</row>
    <row r="21" spans="1:161" s="15" customFormat="1" ht="12.75">
      <c r="A21" s="12"/>
      <c r="B21" s="17"/>
      <c r="C21" s="17"/>
      <c r="D21" s="17"/>
      <c r="E21" s="17"/>
      <c r="F21" s="17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</row>
    <row r="22" spans="2:161" s="15" customFormat="1" ht="12.75">
      <c r="B22" s="17"/>
      <c r="C22" s="17"/>
      <c r="D22" s="17"/>
      <c r="E22" s="17"/>
      <c r="F22" s="17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</row>
    <row r="23" spans="2:161" s="15" customFormat="1" ht="12.75">
      <c r="B23" s="17"/>
      <c r="C23" s="17"/>
      <c r="D23" s="17"/>
      <c r="E23" s="17"/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</row>
    <row r="24" spans="2:161" s="15" customFormat="1" ht="12.75">
      <c r="B24" s="17"/>
      <c r="C24" s="17"/>
      <c r="D24" s="17"/>
      <c r="E24" s="17"/>
      <c r="F24" s="17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</row>
    <row r="25" spans="2:161" s="15" customFormat="1" ht="12.75">
      <c r="B25" s="17"/>
      <c r="C25" s="17"/>
      <c r="D25" s="17"/>
      <c r="E25" s="17"/>
      <c r="F25" s="17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spans="2:161" s="15" customFormat="1" ht="12.75">
      <c r="B26" s="17"/>
      <c r="C26" s="17"/>
      <c r="D26" s="17"/>
      <c r="E26" s="17"/>
      <c r="F26" s="17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</row>
    <row r="27" spans="2:161" s="15" customFormat="1" ht="12.75">
      <c r="B27" s="17"/>
      <c r="C27" s="17"/>
      <c r="D27" s="17"/>
      <c r="E27" s="17"/>
      <c r="F27" s="1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spans="2:161" s="15" customFormat="1" ht="12.75">
      <c r="B28" s="17"/>
      <c r="C28" s="17"/>
      <c r="D28" s="17"/>
      <c r="E28" s="17"/>
      <c r="F28" s="17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</row>
    <row r="29" spans="2:161" s="15" customFormat="1" ht="12.75">
      <c r="B29" s="17"/>
      <c r="C29" s="17"/>
      <c r="D29" s="17"/>
      <c r="E29" s="17"/>
      <c r="F29" s="17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</row>
    <row r="30" spans="2:161" s="15" customFormat="1" ht="12.75">
      <c r="B30" s="17"/>
      <c r="C30" s="17"/>
      <c r="D30" s="17"/>
      <c r="E30" s="17"/>
      <c r="F30" s="17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</row>
    <row r="31" spans="2:161" s="15" customFormat="1" ht="12.75">
      <c r="B31" s="17"/>
      <c r="C31" s="17"/>
      <c r="D31" s="17"/>
      <c r="E31" s="17"/>
      <c r="F31" s="17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</row>
    <row r="32" spans="2:161" s="15" customFormat="1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</row>
    <row r="33" spans="2:161" s="15" customFormat="1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2:161" s="15" customFormat="1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</row>
    <row r="35" spans="2:161" s="15" customFormat="1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2:161" s="15" customFormat="1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</row>
    <row r="37" spans="2:161" s="15" customFormat="1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</row>
    <row r="38" spans="2:161" s="15" customFormat="1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</row>
    <row r="39" spans="2:161" s="15" customFormat="1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</row>
    <row r="40" spans="2:161" s="15" customFormat="1" ht="12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</row>
    <row r="41" spans="2:161" s="15" customFormat="1" ht="12.7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2:161" s="15" customFormat="1" ht="12.7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spans="2:161" s="15" customFormat="1" ht="12.7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</row>
    <row r="44" spans="2:161" s="15" customFormat="1" ht="12.7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</row>
    <row r="45" spans="2:161" s="15" customFormat="1" ht="12.7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</row>
    <row r="46" spans="2:161" s="15" customFormat="1" ht="12.7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</row>
    <row r="47" spans="2:161" s="15" customFormat="1" ht="12.7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</row>
    <row r="48" spans="2:161" s="15" customFormat="1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</row>
    <row r="49" spans="2:161" s="15" customFormat="1" ht="12.7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</row>
    <row r="50" spans="2:161" s="15" customFormat="1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</row>
    <row r="51" spans="2:161" s="15" customFormat="1" ht="12.7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</row>
    <row r="52" spans="2:161" s="15" customFormat="1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</row>
    <row r="53" spans="2:161" s="15" customFormat="1" ht="12.7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</row>
    <row r="54" spans="2:161" s="15" customFormat="1" ht="12.7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</row>
    <row r="55" spans="2:161" s="15" customFormat="1" ht="12.7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</row>
    <row r="56" spans="2:161" s="15" customFormat="1" ht="12.7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</row>
    <row r="57" spans="2:161" s="15" customFormat="1" ht="12.7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</row>
    <row r="58" spans="2:161" s="15" customFormat="1" ht="12.7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</row>
    <row r="59" spans="2:161" s="15" customFormat="1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</row>
    <row r="60" spans="2:161" s="15" customFormat="1" ht="12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</row>
    <row r="61" spans="2:161" s="15" customFormat="1" ht="12.7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</row>
    <row r="62" spans="2:161" s="15" customFormat="1" ht="12.7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</row>
    <row r="63" spans="2:161" s="15" customFormat="1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</row>
    <row r="64" spans="2:161" s="15" customFormat="1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</row>
    <row r="65" spans="2:161" s="15" customFormat="1" ht="12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</row>
    <row r="66" spans="2:161" s="15" customFormat="1" ht="12.7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</row>
    <row r="67" spans="2:161" s="15" customFormat="1" ht="12.7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</row>
    <row r="68" spans="2:161" s="15" customFormat="1" ht="12.7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</row>
    <row r="69" spans="2:161" s="15" customFormat="1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</row>
    <row r="70" spans="2:161" s="15" customFormat="1" ht="12.7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</row>
    <row r="71" spans="2:161" s="15" customFormat="1" ht="12.7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2:161" s="15" customFormat="1" ht="12.7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</row>
    <row r="73" spans="2:161" s="15" customFormat="1" ht="12.7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</row>
    <row r="74" spans="2:161" s="15" customFormat="1" ht="12.7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</row>
    <row r="75" spans="2:161" s="15" customFormat="1" ht="12.7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</row>
    <row r="76" spans="2:161" s="15" customFormat="1" ht="12.7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</row>
    <row r="77" spans="2:161" s="15" customFormat="1" ht="12.7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</row>
    <row r="78" spans="2:161" s="15" customFormat="1" ht="12.7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</row>
    <row r="79" spans="2:161" s="15" customFormat="1" ht="12.7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</row>
    <row r="80" spans="2:161" s="15" customFormat="1" ht="12.7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</row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  <row r="380" s="15" customFormat="1" ht="12.75"/>
    <row r="381" s="15" customFormat="1" ht="12.75"/>
    <row r="382" s="15" customFormat="1" ht="12.75"/>
    <row r="383" s="15" customFormat="1" ht="12.75"/>
    <row r="384" s="15" customFormat="1" ht="12.75"/>
    <row r="385" s="15" customFormat="1" ht="12.75"/>
    <row r="386" s="15" customFormat="1" ht="12.75"/>
    <row r="387" s="15" customFormat="1" ht="12.75"/>
    <row r="388" s="15" customFormat="1" ht="12.75"/>
    <row r="389" s="15" customFormat="1" ht="12.75"/>
    <row r="390" s="15" customFormat="1" ht="12.75"/>
    <row r="391" s="15" customFormat="1" ht="12.75"/>
    <row r="392" s="15" customFormat="1" ht="12.75"/>
    <row r="393" s="15" customFormat="1" ht="12.75"/>
    <row r="394" s="15" customFormat="1" ht="12.75"/>
    <row r="395" s="15" customFormat="1" ht="12.75"/>
    <row r="396" s="15" customFormat="1" ht="12.75"/>
    <row r="397" s="15" customFormat="1" ht="12.75"/>
    <row r="398" s="15" customFormat="1" ht="12.75"/>
    <row r="399" s="15" customFormat="1" ht="12.75"/>
    <row r="400" s="15" customFormat="1" ht="12.75"/>
    <row r="401" s="15" customFormat="1" ht="12.75"/>
    <row r="402" s="15" customFormat="1" ht="12.75"/>
    <row r="403" s="15" customFormat="1" ht="12.75"/>
    <row r="404" s="15" customFormat="1" ht="12.75"/>
    <row r="405" s="15" customFormat="1" ht="12.75"/>
    <row r="406" s="15" customFormat="1" ht="12.75"/>
    <row r="407" s="15" customFormat="1" ht="12.75"/>
    <row r="408" s="15" customFormat="1" ht="12.75"/>
    <row r="409" s="15" customFormat="1" ht="12.75"/>
    <row r="410" s="15" customFormat="1" ht="12.75"/>
    <row r="411" s="15" customFormat="1" ht="12.75"/>
    <row r="412" s="15" customFormat="1" ht="12.75"/>
    <row r="413" s="15" customFormat="1" ht="12.75"/>
    <row r="414" s="15" customFormat="1" ht="12.75"/>
    <row r="415" s="15" customFormat="1" ht="12.75"/>
    <row r="416" s="15" customFormat="1" ht="12.75"/>
    <row r="417" s="15" customFormat="1" ht="12.75"/>
    <row r="418" s="15" customFormat="1" ht="12.75"/>
    <row r="419" s="15" customFormat="1" ht="12.75"/>
    <row r="420" s="15" customFormat="1" ht="12.75"/>
    <row r="421" s="15" customFormat="1" ht="12.75"/>
    <row r="422" s="15" customFormat="1" ht="12.75"/>
    <row r="423" s="15" customFormat="1" ht="12.75"/>
    <row r="424" s="15" customFormat="1" ht="12.75"/>
    <row r="425" s="15" customFormat="1" ht="12.75"/>
    <row r="426" s="15" customFormat="1" ht="12.75"/>
    <row r="427" s="15" customFormat="1" ht="12.75"/>
    <row r="428" s="15" customFormat="1" ht="12.75"/>
    <row r="429" s="15" customFormat="1" ht="12.75"/>
    <row r="430" s="15" customFormat="1" ht="12.75"/>
    <row r="431" s="15" customFormat="1" ht="12.75"/>
    <row r="432" s="15" customFormat="1" ht="12.75"/>
    <row r="433" s="15" customFormat="1" ht="12.75"/>
    <row r="434" s="15" customFormat="1" ht="12.75"/>
    <row r="435" s="15" customFormat="1" ht="12.75"/>
    <row r="436" s="15" customFormat="1" ht="12.75"/>
    <row r="437" s="15" customFormat="1" ht="12.75"/>
    <row r="438" s="15" customFormat="1" ht="12.75"/>
    <row r="439" s="15" customFormat="1" ht="12.75"/>
    <row r="440" s="15" customFormat="1" ht="12.75"/>
    <row r="441" s="15" customFormat="1" ht="12.75"/>
    <row r="442" s="15" customFormat="1" ht="12.75"/>
    <row r="443" s="15" customFormat="1" ht="12.75"/>
    <row r="444" s="15" customFormat="1" ht="12.75"/>
    <row r="445" s="15" customFormat="1" ht="12.75"/>
    <row r="446" s="15" customFormat="1" ht="12.75"/>
    <row r="447" s="15" customFormat="1" ht="12.75"/>
    <row r="448" s="15" customFormat="1" ht="12.75"/>
    <row r="449" s="15" customFormat="1" ht="12.75"/>
    <row r="450" s="15" customFormat="1" ht="12.75"/>
    <row r="451" s="15" customFormat="1" ht="12.75"/>
    <row r="452" s="15" customFormat="1" ht="12.75"/>
    <row r="453" s="15" customFormat="1" ht="12.75"/>
    <row r="454" s="15" customFormat="1" ht="12.75"/>
    <row r="455" s="15" customFormat="1" ht="12.75"/>
    <row r="456" s="15" customFormat="1" ht="12.75"/>
    <row r="457" s="15" customFormat="1" ht="12.75"/>
    <row r="458" s="15" customFormat="1" ht="12.75"/>
    <row r="459" s="15" customFormat="1" ht="12.75"/>
    <row r="460" s="15" customFormat="1" ht="12.75"/>
    <row r="461" s="15" customFormat="1" ht="12.75"/>
    <row r="462" s="15" customFormat="1" ht="12.75"/>
    <row r="463" s="15" customFormat="1" ht="12.75"/>
    <row r="464" s="15" customFormat="1" ht="12.75"/>
    <row r="465" s="15" customFormat="1" ht="12.75"/>
    <row r="466" s="15" customFormat="1" ht="12.75"/>
    <row r="467" s="15" customFormat="1" ht="12.75"/>
    <row r="468" s="15" customFormat="1" ht="12.75"/>
    <row r="469" s="15" customFormat="1" ht="12.75"/>
    <row r="470" s="15" customFormat="1" ht="12.75"/>
    <row r="471" s="15" customFormat="1" ht="12.75"/>
    <row r="472" s="15" customFormat="1" ht="12.75"/>
    <row r="473" s="15" customFormat="1" ht="12.75"/>
    <row r="474" s="15" customFormat="1" ht="12.75"/>
    <row r="475" s="15" customFormat="1" ht="12.75"/>
    <row r="476" s="15" customFormat="1" ht="12.75"/>
    <row r="477" s="15" customFormat="1" ht="12.75"/>
    <row r="478" s="15" customFormat="1" ht="12.75"/>
    <row r="479" s="15" customFormat="1" ht="12.75"/>
    <row r="480" s="15" customFormat="1" ht="12.75"/>
    <row r="481" s="15" customFormat="1" ht="12.75"/>
    <row r="482" s="15" customFormat="1" ht="12.75"/>
    <row r="483" s="15" customFormat="1" ht="12.75"/>
    <row r="484" s="15" customFormat="1" ht="12.75"/>
    <row r="485" s="15" customFormat="1" ht="12.75"/>
    <row r="486" s="15" customFormat="1" ht="12.75"/>
    <row r="487" s="15" customFormat="1" ht="12.75"/>
    <row r="488" s="15" customFormat="1" ht="12.75"/>
    <row r="489" s="15" customFormat="1" ht="12.75"/>
    <row r="490" s="15" customFormat="1" ht="12.75"/>
    <row r="491" s="15" customFormat="1" ht="12.75"/>
    <row r="492" s="15" customFormat="1" ht="12.75"/>
    <row r="493" s="15" customFormat="1" ht="12.75"/>
    <row r="494" s="15" customFormat="1" ht="12.75"/>
    <row r="495" s="15" customFormat="1" ht="12.75"/>
    <row r="496" s="15" customFormat="1" ht="12.75"/>
    <row r="497" s="15" customFormat="1" ht="12.75"/>
    <row r="498" s="15" customFormat="1" ht="12.75"/>
    <row r="499" s="15" customFormat="1" ht="12.75"/>
    <row r="500" s="15" customFormat="1" ht="12.75"/>
    <row r="501" s="15" customFormat="1" ht="12.75"/>
    <row r="502" s="15" customFormat="1" ht="12.75"/>
    <row r="503" s="15" customFormat="1" ht="12.75"/>
    <row r="504" s="15" customFormat="1" ht="12.75"/>
    <row r="505" s="15" customFormat="1" ht="12.75"/>
    <row r="506" s="15" customFormat="1" ht="12.75"/>
    <row r="507" s="15" customFormat="1" ht="12.75"/>
    <row r="508" s="15" customFormat="1" ht="12.75"/>
    <row r="509" s="15" customFormat="1" ht="12.75"/>
    <row r="510" s="15" customFormat="1" ht="12.75"/>
    <row r="511" s="15" customFormat="1" ht="12.75"/>
    <row r="512" s="15" customFormat="1" ht="12.75"/>
    <row r="513" s="15" customFormat="1" ht="12.75"/>
    <row r="514" s="15" customFormat="1" ht="12.75"/>
    <row r="515" s="15" customFormat="1" ht="12.75"/>
    <row r="516" s="15" customFormat="1" ht="12.75"/>
    <row r="517" s="15" customFormat="1" ht="12.75"/>
    <row r="518" s="15" customFormat="1" ht="12.75"/>
    <row r="519" s="15" customFormat="1" ht="12.75"/>
    <row r="520" s="15" customFormat="1" ht="12.75"/>
    <row r="521" s="15" customFormat="1" ht="12.75"/>
    <row r="522" s="15" customFormat="1" ht="12.75"/>
    <row r="523" s="15" customFormat="1" ht="12.75"/>
    <row r="524" s="15" customFormat="1" ht="12.75"/>
    <row r="525" s="15" customFormat="1" ht="12.75"/>
    <row r="526" s="15" customFormat="1" ht="12.75"/>
    <row r="527" s="15" customFormat="1" ht="12.75"/>
    <row r="528" s="15" customFormat="1" ht="12.75"/>
    <row r="529" s="15" customFormat="1" ht="12.75"/>
    <row r="530" s="15" customFormat="1" ht="12.75"/>
    <row r="531" s="15" customFormat="1" ht="12.75"/>
    <row r="532" s="15" customFormat="1" ht="12.75"/>
    <row r="533" s="15" customFormat="1" ht="12.75"/>
    <row r="534" s="15" customFormat="1" ht="12.75"/>
    <row r="535" s="15" customFormat="1" ht="12.75"/>
    <row r="536" s="15" customFormat="1" ht="12.75"/>
    <row r="537" s="15" customFormat="1" ht="12.75"/>
    <row r="538" s="15" customFormat="1" ht="12.75"/>
    <row r="539" s="15" customFormat="1" ht="12.75"/>
    <row r="540" s="15" customFormat="1" ht="12.75"/>
    <row r="541" s="15" customFormat="1" ht="12.75"/>
    <row r="542" s="15" customFormat="1" ht="12.75"/>
    <row r="543" s="15" customFormat="1" ht="12.75"/>
    <row r="544" s="15" customFormat="1" ht="12.75"/>
    <row r="545" s="15" customFormat="1" ht="12.75"/>
    <row r="546" s="15" customFormat="1" ht="12.75"/>
    <row r="547" s="15" customFormat="1" ht="12.75"/>
    <row r="548" s="15" customFormat="1" ht="12.75"/>
    <row r="549" s="15" customFormat="1" ht="12.75"/>
    <row r="550" s="15" customFormat="1" ht="12.75"/>
    <row r="551" s="15" customFormat="1" ht="12.75"/>
    <row r="552" s="15" customFormat="1" ht="12.75"/>
    <row r="553" s="15" customFormat="1" ht="12.75"/>
    <row r="554" s="15" customFormat="1" ht="12.75"/>
    <row r="555" s="15" customFormat="1" ht="12.75"/>
    <row r="556" s="15" customFormat="1" ht="12.75"/>
    <row r="557" s="15" customFormat="1" ht="12.75"/>
    <row r="558" s="15" customFormat="1" ht="12.75"/>
    <row r="559" s="15" customFormat="1" ht="12.75"/>
    <row r="560" s="15" customFormat="1" ht="12.75"/>
    <row r="561" s="15" customFormat="1" ht="12.75"/>
    <row r="562" s="15" customFormat="1" ht="12.75"/>
    <row r="563" s="15" customFormat="1" ht="12.75"/>
    <row r="564" s="15" customFormat="1" ht="12.75"/>
    <row r="565" s="15" customFormat="1" ht="12.75"/>
    <row r="566" s="15" customFormat="1" ht="12.75"/>
    <row r="567" s="15" customFormat="1" ht="12.75"/>
    <row r="568" s="15" customFormat="1" ht="12.75"/>
    <row r="569" s="15" customFormat="1" ht="12.75"/>
    <row r="570" s="15" customFormat="1" ht="12.75"/>
    <row r="571" s="15" customFormat="1" ht="12.75"/>
    <row r="572" s="15" customFormat="1" ht="12.75"/>
    <row r="573" s="15" customFormat="1" ht="12.75"/>
    <row r="574" s="15" customFormat="1" ht="12.75"/>
    <row r="575" s="15" customFormat="1" ht="12.75"/>
    <row r="576" s="15" customFormat="1" ht="12.75"/>
    <row r="577" s="15" customFormat="1" ht="12.75"/>
    <row r="578" s="15" customFormat="1" ht="12.75"/>
    <row r="579" s="15" customFormat="1" ht="12.75"/>
    <row r="580" s="15" customFormat="1" ht="12.75"/>
    <row r="581" s="15" customFormat="1" ht="12.75"/>
    <row r="582" s="15" customFormat="1" ht="12.75"/>
    <row r="583" s="15" customFormat="1" ht="12.75"/>
    <row r="584" s="15" customFormat="1" ht="12.75"/>
    <row r="585" s="15" customFormat="1" ht="12.75"/>
    <row r="586" s="15" customFormat="1" ht="12.75"/>
    <row r="587" s="15" customFormat="1" ht="12.75"/>
    <row r="588" s="15" customFormat="1" ht="12.75"/>
    <row r="589" s="15" customFormat="1" ht="12.75"/>
    <row r="590" s="15" customFormat="1" ht="12.75"/>
    <row r="591" s="15" customFormat="1" ht="12.75"/>
    <row r="592" s="15" customFormat="1" ht="12.75"/>
    <row r="593" s="15" customFormat="1" ht="12.75"/>
    <row r="594" s="15" customFormat="1" ht="12.75"/>
    <row r="595" s="15" customFormat="1" ht="12.75"/>
    <row r="596" s="15" customFormat="1" ht="12.75"/>
    <row r="597" s="15" customFormat="1" ht="12.75"/>
    <row r="598" s="15" customFormat="1" ht="12.75"/>
    <row r="599" s="15" customFormat="1" ht="12.75"/>
    <row r="600" s="15" customFormat="1" ht="12.75"/>
    <row r="601" s="15" customFormat="1" ht="12.75"/>
    <row r="602" s="15" customFormat="1" ht="12.75"/>
    <row r="603" s="15" customFormat="1" ht="12.75"/>
    <row r="604" s="15" customFormat="1" ht="12.75"/>
    <row r="605" s="15" customFormat="1" ht="12.75"/>
    <row r="606" s="15" customFormat="1" ht="12.75"/>
    <row r="607" s="15" customFormat="1" ht="12.75"/>
    <row r="608" s="15" customFormat="1" ht="12.75"/>
    <row r="609" s="15" customFormat="1" ht="12.75"/>
    <row r="610" s="15" customFormat="1" ht="12.75"/>
    <row r="611" s="15" customFormat="1" ht="12.75"/>
    <row r="612" s="15" customFormat="1" ht="12.75"/>
    <row r="613" s="15" customFormat="1" ht="12.75"/>
    <row r="614" s="15" customFormat="1" ht="12.75"/>
    <row r="615" s="15" customFormat="1" ht="12.75"/>
    <row r="616" s="15" customFormat="1" ht="12.75"/>
    <row r="617" s="15" customFormat="1" ht="12.75"/>
    <row r="618" s="15" customFormat="1" ht="12.75"/>
    <row r="619" s="15" customFormat="1" ht="12.75"/>
    <row r="620" s="15" customFormat="1" ht="12.75"/>
    <row r="621" s="15" customFormat="1" ht="12.75"/>
    <row r="622" s="15" customFormat="1" ht="12.75"/>
    <row r="623" s="15" customFormat="1" ht="12.75"/>
    <row r="624" s="15" customFormat="1" ht="12.75"/>
    <row r="625" s="15" customFormat="1" ht="12.75"/>
    <row r="626" s="15" customFormat="1" ht="12.75"/>
    <row r="627" s="15" customFormat="1" ht="12.75"/>
    <row r="628" s="15" customFormat="1" ht="12.75"/>
    <row r="629" s="15" customFormat="1" ht="12.75"/>
    <row r="630" s="15" customFormat="1" ht="12.75"/>
    <row r="631" s="15" customFormat="1" ht="12.75"/>
    <row r="632" s="15" customFormat="1" ht="12.75"/>
    <row r="633" s="15" customFormat="1" ht="12.75"/>
    <row r="634" s="15" customFormat="1" ht="12.75"/>
    <row r="635" s="15" customFormat="1" ht="12.75"/>
    <row r="636" s="15" customFormat="1" ht="12.75"/>
    <row r="637" s="15" customFormat="1" ht="12.75"/>
    <row r="638" s="15" customFormat="1" ht="12.75"/>
    <row r="639" s="15" customFormat="1" ht="12.75"/>
    <row r="640" s="15" customFormat="1" ht="12.75"/>
    <row r="641" s="15" customFormat="1" ht="12.75"/>
    <row r="642" s="15" customFormat="1" ht="12.75"/>
    <row r="643" s="15" customFormat="1" ht="12.75"/>
    <row r="644" s="15" customFormat="1" ht="12.75"/>
    <row r="645" s="15" customFormat="1" ht="12.75"/>
    <row r="646" s="15" customFormat="1" ht="12.75"/>
    <row r="647" s="15" customFormat="1" ht="12.75"/>
    <row r="648" s="15" customFormat="1" ht="12.75"/>
    <row r="649" s="15" customFormat="1" ht="12.75"/>
    <row r="650" s="15" customFormat="1" ht="12.75"/>
    <row r="651" s="15" customFormat="1" ht="12.75"/>
    <row r="652" s="15" customFormat="1" ht="12.75"/>
    <row r="653" s="15" customFormat="1" ht="12.75"/>
    <row r="654" s="15" customFormat="1" ht="12.75"/>
    <row r="655" s="15" customFormat="1" ht="12.75"/>
    <row r="656" s="15" customFormat="1" ht="12.75"/>
    <row r="657" s="15" customFormat="1" ht="12.75"/>
    <row r="658" s="15" customFormat="1" ht="12.75"/>
    <row r="659" s="15" customFormat="1" ht="12.75"/>
    <row r="660" s="15" customFormat="1" ht="12.75"/>
    <row r="661" s="15" customFormat="1" ht="12.75"/>
    <row r="662" s="15" customFormat="1" ht="12.75"/>
    <row r="663" s="15" customFormat="1" ht="12.75"/>
    <row r="664" s="15" customFormat="1" ht="12.75"/>
    <row r="665" s="15" customFormat="1" ht="12.75"/>
    <row r="666" s="15" customFormat="1" ht="12.75"/>
    <row r="667" s="15" customFormat="1" ht="12.75"/>
    <row r="668" s="15" customFormat="1" ht="12.75"/>
  </sheetData>
  <sheetProtection/>
  <mergeCells count="6">
    <mergeCell ref="A5:A6"/>
    <mergeCell ref="B5:B6"/>
    <mergeCell ref="C5:C6"/>
    <mergeCell ref="D5:D6"/>
    <mergeCell ref="E5:E6"/>
    <mergeCell ref="F5:F6"/>
  </mergeCells>
  <printOptions horizontalCentered="1" verticalCentered="1"/>
  <pageMargins left="1.141732283464567" right="1.141732283464567" top="0.8267716535433072" bottom="0.8267716535433072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A2" sqref="A2"/>
    </sheetView>
  </sheetViews>
  <sheetFormatPr defaultColWidth="11.421875" defaultRowHeight="16.5"/>
  <cols>
    <col min="1" max="1" width="20.28125" style="0" customWidth="1"/>
    <col min="2" max="2" width="14.7109375" style="0" customWidth="1"/>
    <col min="3" max="3" width="15.421875" style="0" customWidth="1"/>
    <col min="4" max="4" width="15.140625" style="0" customWidth="1"/>
    <col min="5" max="5" width="14.00390625" style="0" customWidth="1"/>
    <col min="6" max="6" width="14.28125" style="0" customWidth="1"/>
    <col min="7" max="7" width="14.8515625" style="0" customWidth="1"/>
  </cols>
  <sheetData>
    <row r="2" spans="1:7" ht="23.25">
      <c r="A2" s="1" t="s">
        <v>0</v>
      </c>
      <c r="B2" s="1"/>
      <c r="C2" s="1"/>
      <c r="D2" s="1"/>
      <c r="E2" s="1"/>
      <c r="F2" s="1"/>
      <c r="G2" s="1"/>
    </row>
    <row r="3" spans="1:7" ht="17.25">
      <c r="A3" s="2" t="s">
        <v>1</v>
      </c>
      <c r="B3" s="2"/>
      <c r="C3" s="2"/>
      <c r="D3" s="2"/>
      <c r="E3" s="2"/>
      <c r="F3" s="2"/>
      <c r="G3" s="2"/>
    </row>
    <row r="4" spans="1:7" ht="17.25">
      <c r="A4" s="3" t="s">
        <v>2</v>
      </c>
      <c r="B4" s="3"/>
      <c r="C4" s="3"/>
      <c r="D4" s="3"/>
      <c r="E4" s="3"/>
      <c r="F4" s="3"/>
      <c r="G4" s="3"/>
    </row>
    <row r="5" spans="1:7" ht="21" thickBot="1">
      <c r="A5" s="4"/>
      <c r="B5" s="4"/>
      <c r="C5" s="4"/>
      <c r="D5" s="4"/>
      <c r="E5" s="4"/>
      <c r="F5" s="4"/>
      <c r="G5" s="4"/>
    </row>
    <row r="6" spans="1:7" ht="38.25" customHeight="1" thickBot="1" thickTop="1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</row>
    <row r="7" spans="1:7" ht="16.5">
      <c r="A7" s="7" t="s">
        <v>10</v>
      </c>
      <c r="B7" s="8">
        <v>2761623.24807</v>
      </c>
      <c r="C7" s="8">
        <v>7029078.64034</v>
      </c>
      <c r="D7" s="8">
        <v>1850925.75252</v>
      </c>
      <c r="E7" s="8">
        <v>6603807.85742</v>
      </c>
      <c r="F7" s="8">
        <v>19443929.976</v>
      </c>
      <c r="G7" s="9">
        <f>SUM(B7:F7)</f>
        <v>37689365.474350005</v>
      </c>
    </row>
    <row r="8" spans="1:7" ht="16.5">
      <c r="A8" s="7" t="s">
        <v>11</v>
      </c>
      <c r="B8" s="8">
        <v>477082.27648</v>
      </c>
      <c r="C8" s="8">
        <v>697107.5271599999</v>
      </c>
      <c r="D8" s="8">
        <v>204276.50306</v>
      </c>
      <c r="E8" s="8">
        <v>474242.28465</v>
      </c>
      <c r="F8" s="8">
        <v>2272875.916</v>
      </c>
      <c r="G8" s="9">
        <f aca="true" t="shared" si="0" ref="G8:G14">SUM(B8:F8)</f>
        <v>4125584.5073500006</v>
      </c>
    </row>
    <row r="9" spans="1:7" ht="16.5">
      <c r="A9" s="7" t="s">
        <v>12</v>
      </c>
      <c r="B9" s="8">
        <v>92945.11117</v>
      </c>
      <c r="C9" s="8">
        <v>475347.31604</v>
      </c>
      <c r="D9" s="8">
        <v>260690.05605</v>
      </c>
      <c r="E9" s="8">
        <v>462210.28506</v>
      </c>
      <c r="F9" s="8">
        <v>3166175.147</v>
      </c>
      <c r="G9" s="9">
        <f t="shared" si="0"/>
        <v>4457367.91532</v>
      </c>
    </row>
    <row r="10" spans="1:7" ht="16.5">
      <c r="A10" s="7" t="s">
        <v>13</v>
      </c>
      <c r="B10" s="8">
        <v>64922.865560000006</v>
      </c>
      <c r="C10" s="8">
        <v>226797.76934</v>
      </c>
      <c r="D10" s="8">
        <v>241914.61934</v>
      </c>
      <c r="E10" s="8">
        <v>361157.96597</v>
      </c>
      <c r="F10" s="8">
        <v>686848.743</v>
      </c>
      <c r="G10" s="9">
        <f t="shared" si="0"/>
        <v>1581641.9632100002</v>
      </c>
    </row>
    <row r="11" spans="1:7" ht="16.5">
      <c r="A11" s="7" t="s">
        <v>14</v>
      </c>
      <c r="B11" s="8">
        <v>23180.58434</v>
      </c>
      <c r="C11" s="8">
        <v>196065.45484</v>
      </c>
      <c r="D11" s="8">
        <v>69293.38045</v>
      </c>
      <c r="E11" s="8">
        <v>159090.80878999998</v>
      </c>
      <c r="F11" s="8">
        <v>1055716.952</v>
      </c>
      <c r="G11" s="9">
        <f t="shared" si="0"/>
        <v>1503347.18042</v>
      </c>
    </row>
    <row r="12" spans="1:7" ht="16.5">
      <c r="A12" s="7" t="s">
        <v>15</v>
      </c>
      <c r="B12" s="8">
        <v>349399.3122</v>
      </c>
      <c r="C12" s="8">
        <v>322872.46893000003</v>
      </c>
      <c r="D12" s="8">
        <v>198413.12481</v>
      </c>
      <c r="E12" s="8">
        <v>274832.07421</v>
      </c>
      <c r="F12" s="8">
        <v>2519141.963</v>
      </c>
      <c r="G12" s="9">
        <f t="shared" si="0"/>
        <v>3664658.9431499997</v>
      </c>
    </row>
    <row r="13" spans="1:7" ht="16.5">
      <c r="A13" s="7" t="s">
        <v>16</v>
      </c>
      <c r="B13" s="8">
        <v>35966.70307</v>
      </c>
      <c r="C13" s="8">
        <v>350585.63988</v>
      </c>
      <c r="D13" s="8">
        <v>119627.98895999999</v>
      </c>
      <c r="E13" s="8">
        <v>136751.78968000002</v>
      </c>
      <c r="F13" s="8">
        <v>2096779.338</v>
      </c>
      <c r="G13" s="9">
        <f t="shared" si="0"/>
        <v>2739711.45959</v>
      </c>
    </row>
    <row r="14" spans="1:7" ht="16.5">
      <c r="A14" s="7" t="s">
        <v>17</v>
      </c>
      <c r="B14" s="8">
        <v>233074.1908</v>
      </c>
      <c r="C14" s="8">
        <v>488385.61014999996</v>
      </c>
      <c r="D14" s="8">
        <v>380823.61994999996</v>
      </c>
      <c r="E14" s="8">
        <v>492077.50675</v>
      </c>
      <c r="F14" s="8">
        <v>1850690.776</v>
      </c>
      <c r="G14" s="9">
        <f t="shared" si="0"/>
        <v>3445051.7036499996</v>
      </c>
    </row>
    <row r="15" spans="1:7" ht="17.25" thickBot="1">
      <c r="A15" s="10" t="s">
        <v>9</v>
      </c>
      <c r="B15" s="11">
        <v>4038194.29169</v>
      </c>
      <c r="C15" s="11">
        <v>9786240.42668</v>
      </c>
      <c r="D15" s="11">
        <v>3325965.04514</v>
      </c>
      <c r="E15" s="11">
        <v>8964170.572530001</v>
      </c>
      <c r="F15" s="11">
        <v>33092158.811</v>
      </c>
      <c r="G15" s="11">
        <f>SUM(B15:F15)</f>
        <v>59206729.14704</v>
      </c>
    </row>
    <row r="16" spans="1:7" ht="17.25" thickTop="1">
      <c r="A16" s="12" t="s">
        <v>18</v>
      </c>
      <c r="B16" s="13"/>
      <c r="C16" s="13"/>
      <c r="D16" s="13"/>
      <c r="E16" s="13"/>
      <c r="F16" s="13"/>
      <c r="G16" s="13"/>
    </row>
  </sheetData>
  <sheetProtection/>
  <printOptions/>
  <pageMargins left="2.16" right="0.7086614173228347" top="1.5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Ricardo Alonso Morales Feliciano</cp:lastModifiedBy>
  <dcterms:created xsi:type="dcterms:W3CDTF">2014-07-15T21:55:12Z</dcterms:created>
  <dcterms:modified xsi:type="dcterms:W3CDTF">2017-01-24T21:00:35Z</dcterms:modified>
  <cp:category/>
  <cp:version/>
  <cp:contentType/>
  <cp:contentStatus/>
</cp:coreProperties>
</file>