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<sst xmlns="http://schemas.openxmlformats.org/spreadsheetml/2006/main" count="147" uniqueCount="35">
  <si>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</si>
  <si>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</si>
  <si>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</si>
  <si>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</si>
  <si>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</si>
  <si>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</si>
  <si>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</si>
  <si>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</si>
  <si>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</si>
  <si>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</si>
  <si>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</si>
  <si>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</si>
  <si>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</si>
  <si>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</si>
  <si>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</si>
  <si>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</si>
  <si>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</si>
  <si>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</si>
  <si>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</si>
  <si>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</si>
  <si>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</si>
  <si>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</si>
  <si>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EDPYME Santander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</si>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</sst>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90" zoomScaleNormal="9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42369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5900.295</v>
      </c>
      <c r="J10" s="35">
        <v>95.3442255228197</v>
      </c>
      <c r="K10" s="35">
        <f>+J10</f>
        <v>95.3442255228197</v>
      </c>
      <c r="M10" s="32">
        <v>1</v>
      </c>
      <c r="N10" s="33" t="s">
        <v>11</v>
      </c>
      <c r="O10" s="37">
        <v>12664.89235</v>
      </c>
      <c r="P10" s="35">
        <v>41.01742326843949</v>
      </c>
      <c r="Q10" s="35">
        <f>+P10</f>
        <v>41.01742326843949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22</v>
      </c>
      <c r="I11" s="34">
        <v>288.11858</v>
      </c>
      <c r="J11" s="35">
        <v>4.655774477180305</v>
      </c>
      <c r="K11" s="35">
        <f>+K10+J11</f>
        <v>100</v>
      </c>
      <c r="M11" s="32">
        <v>2</v>
      </c>
      <c r="N11" s="33" t="s">
        <v>21</v>
      </c>
      <c r="O11" s="37">
        <v>12586.637050000001</v>
      </c>
      <c r="P11" s="35">
        <v>40.76398007489361</v>
      </c>
      <c r="Q11" s="35">
        <f>+Q10+P11</f>
        <v>81.7814033433331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12</v>
      </c>
      <c r="I12" s="34">
        <v>0</v>
      </c>
      <c r="J12" s="35">
        <v>0</v>
      </c>
      <c r="K12" s="35">
        <v>0</v>
      </c>
      <c r="M12" s="32">
        <v>3</v>
      </c>
      <c r="N12" s="33" t="s">
        <v>22</v>
      </c>
      <c r="O12" s="37">
        <v>4433.86856</v>
      </c>
      <c r="P12" s="35">
        <v>14.359842817151641</v>
      </c>
      <c r="Q12" s="35">
        <f aca="true" t="shared" si="0" ref="Q12:Q21">+Q11+P12</f>
        <v>96.14124616048474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13</v>
      </c>
      <c r="I13" s="34">
        <v>0</v>
      </c>
      <c r="J13" s="35">
        <v>0</v>
      </c>
      <c r="K13" s="35">
        <v>0</v>
      </c>
      <c r="M13" s="32">
        <v>4</v>
      </c>
      <c r="N13" s="33" t="s">
        <v>19</v>
      </c>
      <c r="O13" s="37">
        <v>802.8717800000001</v>
      </c>
      <c r="P13" s="35">
        <v>2.6002377849303575</v>
      </c>
      <c r="Q13" s="35">
        <f t="shared" si="0"/>
        <v>98.7414839454151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15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143.92248999999998</v>
      </c>
      <c r="P14" s="35">
        <v>0.46611763661597555</v>
      </c>
      <c r="Q14" s="35">
        <f t="shared" si="0"/>
        <v>99.20760158203107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16</v>
      </c>
      <c r="I15" s="34">
        <v>0</v>
      </c>
      <c r="J15" s="35">
        <v>0</v>
      </c>
      <c r="K15" s="35">
        <v>0</v>
      </c>
      <c r="M15" s="32">
        <v>6</v>
      </c>
      <c r="N15" s="33" t="s">
        <v>17</v>
      </c>
      <c r="O15" s="37">
        <v>116.00300999999999</v>
      </c>
      <c r="P15" s="35">
        <v>0.3756956182563224</v>
      </c>
      <c r="Q15" s="35">
        <f t="shared" si="0"/>
        <v>99.58329720028739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17</v>
      </c>
      <c r="I16" s="34">
        <v>0</v>
      </c>
      <c r="J16" s="35">
        <v>0</v>
      </c>
      <c r="K16" s="35">
        <v>0</v>
      </c>
      <c r="M16" s="32">
        <v>7</v>
      </c>
      <c r="N16" s="33" t="s">
        <v>12</v>
      </c>
      <c r="O16" s="37">
        <v>93.67144</v>
      </c>
      <c r="P16" s="35">
        <v>0.30337100359516544</v>
      </c>
      <c r="Q16" s="35">
        <f t="shared" si="0"/>
        <v>99.88666820388255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18</v>
      </c>
      <c r="I17" s="34">
        <v>0</v>
      </c>
      <c r="J17" s="35">
        <v>0</v>
      </c>
      <c r="K17" s="35">
        <v>0</v>
      </c>
      <c r="M17" s="32">
        <v>8</v>
      </c>
      <c r="N17" s="33" t="s">
        <v>18</v>
      </c>
      <c r="O17" s="37">
        <v>34.993300000000005</v>
      </c>
      <c r="P17" s="35">
        <v>0.11333179611743668</v>
      </c>
      <c r="Q17" s="35">
        <f t="shared" si="0"/>
        <v>99.99999999999999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19</v>
      </c>
      <c r="I18" s="34">
        <v>0</v>
      </c>
      <c r="J18" s="35">
        <v>0</v>
      </c>
      <c r="K18" s="35">
        <v>0</v>
      </c>
      <c r="M18" s="32">
        <v>9</v>
      </c>
      <c r="N18" s="33" t="s">
        <v>13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20</v>
      </c>
      <c r="I19" s="34">
        <v>0</v>
      </c>
      <c r="J19" s="35">
        <v>0</v>
      </c>
      <c r="K19" s="35">
        <v>0</v>
      </c>
      <c r="M19" s="32">
        <v>10</v>
      </c>
      <c r="N19" s="33" t="s">
        <v>15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33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21</v>
      </c>
      <c r="I20" s="34">
        <v>0</v>
      </c>
      <c r="J20" s="35">
        <v>0</v>
      </c>
      <c r="K20" s="35">
        <v>0</v>
      </c>
      <c r="M20" s="32">
        <v>11</v>
      </c>
      <c r="N20" s="33" t="s">
        <v>16</v>
      </c>
      <c r="O20" s="37">
        <v>0</v>
      </c>
      <c r="P20" s="35">
        <v>0</v>
      </c>
      <c r="Q20" s="35">
        <v>0</v>
      </c>
    </row>
    <row r="21" spans="1:17" s="36" customFormat="1" ht="15" customHeight="1">
      <c r="A21" s="32">
        <v>12</v>
      </c>
      <c r="B21" s="33" t="s">
        <v>22</v>
      </c>
      <c r="C21" s="34">
        <v>0</v>
      </c>
      <c r="D21" s="35">
        <v>0</v>
      </c>
      <c r="E21" s="35">
        <v>0</v>
      </c>
      <c r="F21" s="31"/>
      <c r="G21" s="32">
        <v>12</v>
      </c>
      <c r="H21" s="33" t="s">
        <v>33</v>
      </c>
      <c r="I21" s="34">
        <v>0</v>
      </c>
      <c r="J21" s="35">
        <v>0</v>
      </c>
      <c r="K21" s="35">
        <v>0</v>
      </c>
      <c r="M21" s="32">
        <v>12</v>
      </c>
      <c r="N21" s="33" t="s">
        <v>33</v>
      </c>
      <c r="O21" s="37">
        <v>0</v>
      </c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8.25" customHeight="1" hidden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23</v>
      </c>
      <c r="B25" s="50"/>
      <c r="C25" s="50"/>
      <c r="D25" s="50"/>
      <c r="E25" s="50"/>
      <c r="F25" s="49"/>
      <c r="G25" s="50" t="s">
        <v>24</v>
      </c>
      <c r="H25" s="50"/>
      <c r="I25" s="50"/>
      <c r="J25" s="50"/>
      <c r="K25" s="50"/>
      <c r="M25" s="50" t="s">
        <v>25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193742.14573</v>
      </c>
      <c r="D30" s="35">
        <v>48.86941297692673</v>
      </c>
      <c r="E30" s="35">
        <f>+D30</f>
        <v>48.86941297692673</v>
      </c>
      <c r="F30" s="31"/>
      <c r="G30" s="32">
        <v>1</v>
      </c>
      <c r="H30" s="33" t="s">
        <v>11</v>
      </c>
      <c r="I30" s="58">
        <v>192350.44477</v>
      </c>
      <c r="J30" s="35">
        <v>53.667329729600574</v>
      </c>
      <c r="K30" s="35">
        <f>+J30</f>
        <v>53.667329729600574</v>
      </c>
      <c r="M30" s="32">
        <v>1</v>
      </c>
      <c r="N30" s="33" t="s">
        <v>33</v>
      </c>
      <c r="O30" s="37">
        <v>49729.52902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119035.45778</v>
      </c>
      <c r="D31" s="35">
        <v>30.025438828654323</v>
      </c>
      <c r="E31" s="35">
        <f>+E30+D31</f>
        <v>78.89485180558106</v>
      </c>
      <c r="F31" s="31"/>
      <c r="G31" s="32">
        <v>2</v>
      </c>
      <c r="H31" s="33" t="s">
        <v>17</v>
      </c>
      <c r="I31" s="58">
        <v>67503.39206999999</v>
      </c>
      <c r="J31" s="35">
        <v>18.83399232280961</v>
      </c>
      <c r="K31" s="35">
        <f>+K30+J31</f>
        <v>72.50132205241019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17</v>
      </c>
      <c r="C32" s="58">
        <v>32456.71416</v>
      </c>
      <c r="D32" s="35">
        <v>8.186863845151994</v>
      </c>
      <c r="E32" s="35">
        <f aca="true" t="shared" si="1" ref="E32:E42">+E31+D32</f>
        <v>87.08171565073305</v>
      </c>
      <c r="F32" s="31"/>
      <c r="G32" s="32">
        <v>3</v>
      </c>
      <c r="H32" s="33" t="s">
        <v>12</v>
      </c>
      <c r="I32" s="58">
        <v>58977.341420000004</v>
      </c>
      <c r="J32" s="35">
        <v>16.45515523682337</v>
      </c>
      <c r="K32" s="35">
        <f aca="true" t="shared" si="2" ref="K32:K42">+K31+J32</f>
        <v>88.95647728923356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21</v>
      </c>
      <c r="C33" s="58">
        <v>21286.44918</v>
      </c>
      <c r="D33" s="35">
        <v>5.369282310104533</v>
      </c>
      <c r="E33" s="35">
        <f t="shared" si="1"/>
        <v>92.45099796083758</v>
      </c>
      <c r="F33" s="31"/>
      <c r="G33" s="32">
        <v>4</v>
      </c>
      <c r="H33" s="33" t="s">
        <v>16</v>
      </c>
      <c r="I33" s="58">
        <v>19756.84339</v>
      </c>
      <c r="J33" s="35">
        <v>5.512319089748106</v>
      </c>
      <c r="K33" s="35">
        <f t="shared" si="2"/>
        <v>94.46879637898166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15647.72644</v>
      </c>
      <c r="D34" s="35">
        <v>3.946973967202875</v>
      </c>
      <c r="E34" s="35">
        <f t="shared" si="1"/>
        <v>96.39797192804046</v>
      </c>
      <c r="F34" s="31"/>
      <c r="G34" s="32">
        <v>5</v>
      </c>
      <c r="H34" s="33" t="s">
        <v>18</v>
      </c>
      <c r="I34" s="58">
        <v>14526.9385</v>
      </c>
      <c r="J34" s="35">
        <v>4.053133328458636</v>
      </c>
      <c r="K34" s="35">
        <f t="shared" si="2"/>
        <v>98.52192970744031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9024.024589999999</v>
      </c>
      <c r="D35" s="35">
        <v>2.2762150317940115</v>
      </c>
      <c r="E35" s="35">
        <f t="shared" si="1"/>
        <v>98.67418695983447</v>
      </c>
      <c r="F35" s="31"/>
      <c r="G35" s="32">
        <v>6</v>
      </c>
      <c r="H35" s="33" t="s">
        <v>22</v>
      </c>
      <c r="I35" s="58">
        <v>3492.43224</v>
      </c>
      <c r="J35" s="35">
        <v>0.9744168400883263</v>
      </c>
      <c r="K35" s="35">
        <f t="shared" si="2"/>
        <v>99.49634654752863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16</v>
      </c>
      <c r="C36" s="58">
        <v>4020.11506</v>
      </c>
      <c r="D36" s="35">
        <v>1.0140316261165558</v>
      </c>
      <c r="E36" s="35">
        <f t="shared" si="1"/>
        <v>99.68821858595103</v>
      </c>
      <c r="F36" s="31"/>
      <c r="G36" s="32">
        <v>7</v>
      </c>
      <c r="H36" s="33" t="s">
        <v>21</v>
      </c>
      <c r="I36" s="58">
        <v>1485.6256799999999</v>
      </c>
      <c r="J36" s="35">
        <v>0.4145015797528175</v>
      </c>
      <c r="K36" s="35">
        <f t="shared" si="2"/>
        <v>99.91084812728145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19</v>
      </c>
      <c r="C37" s="58">
        <v>775.53665</v>
      </c>
      <c r="D37" s="35">
        <v>0.19562094083757048</v>
      </c>
      <c r="E37" s="35">
        <f t="shared" si="1"/>
        <v>99.8838395267886</v>
      </c>
      <c r="F37" s="31"/>
      <c r="G37" s="32">
        <v>8</v>
      </c>
      <c r="H37" s="33" t="s">
        <v>15</v>
      </c>
      <c r="I37" s="58">
        <v>157.59647</v>
      </c>
      <c r="J37" s="35">
        <v>0.043970689695177805</v>
      </c>
      <c r="K37" s="35">
        <f t="shared" si="2"/>
        <v>99.95481881697663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20</v>
      </c>
      <c r="C38" s="58">
        <v>427.22613</v>
      </c>
      <c r="D38" s="35">
        <v>0.10776328559197583</v>
      </c>
      <c r="E38" s="35">
        <f t="shared" si="1"/>
        <v>99.99160281238058</v>
      </c>
      <c r="F38" s="31"/>
      <c r="G38" s="32">
        <v>9</v>
      </c>
      <c r="H38" s="33" t="s">
        <v>19</v>
      </c>
      <c r="I38" s="58">
        <v>115.40903</v>
      </c>
      <c r="J38" s="35">
        <v>0.0322000527432592</v>
      </c>
      <c r="K38" s="35">
        <f t="shared" si="2"/>
        <v>99.98701886971989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26</v>
      </c>
      <c r="C39" s="58">
        <v>33.29054</v>
      </c>
      <c r="D39" s="35">
        <v>0.00839718761942556</v>
      </c>
      <c r="E39" s="35">
        <f t="shared" si="1"/>
        <v>100</v>
      </c>
      <c r="F39" s="31"/>
      <c r="G39" s="32">
        <v>10</v>
      </c>
      <c r="H39" s="33" t="s">
        <v>20</v>
      </c>
      <c r="I39" s="58">
        <v>46.526</v>
      </c>
      <c r="J39" s="35">
        <v>0.012981130280125198</v>
      </c>
      <c r="K39" s="35">
        <f t="shared" si="2"/>
        <v>100.00000000000001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 customHeight="1">
      <c r="A40" s="32">
        <v>11</v>
      </c>
      <c r="B40" s="33" t="s">
        <v>13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13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15" customHeight="1">
      <c r="A41" s="32">
        <v>12</v>
      </c>
      <c r="B41" s="33" t="s">
        <v>33</v>
      </c>
      <c r="C41" s="58">
        <v>0</v>
      </c>
      <c r="D41" s="35">
        <v>0</v>
      </c>
      <c r="E41" s="35">
        <v>0</v>
      </c>
      <c r="F41" s="31"/>
      <c r="G41" s="32">
        <v>12</v>
      </c>
      <c r="H41" s="33" t="s">
        <v>33</v>
      </c>
      <c r="I41" s="58">
        <v>0</v>
      </c>
      <c r="J41" s="35">
        <v>0</v>
      </c>
      <c r="K41" s="35">
        <v>0</v>
      </c>
      <c r="M41" s="32">
        <v>12</v>
      </c>
      <c r="N41" s="33" t="s">
        <v>22</v>
      </c>
      <c r="O41" s="37">
        <v>0</v>
      </c>
      <c r="P41" s="35">
        <v>0</v>
      </c>
      <c r="Q41" s="35">
        <v>0</v>
      </c>
    </row>
    <row r="42" spans="1:17" s="36" customFormat="1" ht="17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17.25" customHeight="1" hidden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7.25" customHeight="1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27</v>
      </c>
      <c r="B45" s="50"/>
      <c r="C45" s="50"/>
      <c r="D45" s="50"/>
      <c r="E45" s="50"/>
      <c r="F45" s="49"/>
      <c r="G45" s="50" t="s">
        <v>28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22</v>
      </c>
      <c r="C50" s="37">
        <v>370019.99328</v>
      </c>
      <c r="D50" s="35">
        <v>44.568098266895184</v>
      </c>
      <c r="E50" s="35">
        <f>+D50</f>
        <v>44.568098266895184</v>
      </c>
      <c r="F50" s="31"/>
      <c r="G50" s="32">
        <v>1</v>
      </c>
      <c r="H50" s="33" t="s">
        <v>13</v>
      </c>
      <c r="I50" s="37">
        <v>147465.81074000002</v>
      </c>
      <c r="J50" s="35">
        <v>96.56369572501234</v>
      </c>
      <c r="K50" s="35">
        <f>+J50</f>
        <v>96.56369572501234</v>
      </c>
    </row>
    <row r="51" spans="1:11" s="57" customFormat="1" ht="13.5">
      <c r="A51" s="32">
        <v>3</v>
      </c>
      <c r="B51" s="33" t="s">
        <v>21</v>
      </c>
      <c r="C51" s="37">
        <v>166633.07362</v>
      </c>
      <c r="D51" s="35">
        <v>20.070588980285656</v>
      </c>
      <c r="E51" s="35">
        <f>+E50+D51</f>
        <v>64.63868724718084</v>
      </c>
      <c r="F51" s="31"/>
      <c r="G51" s="32">
        <v>2</v>
      </c>
      <c r="H51" s="33" t="s">
        <v>11</v>
      </c>
      <c r="I51" s="37">
        <v>5224.0037</v>
      </c>
      <c r="J51" s="35">
        <v>3.420786833380269</v>
      </c>
      <c r="K51" s="35">
        <f>+K50+J51</f>
        <v>99.9844825583926</v>
      </c>
    </row>
    <row r="52" spans="1:11" s="57" customFormat="1" ht="13.5">
      <c r="A52" s="32">
        <v>4</v>
      </c>
      <c r="B52" s="33" t="s">
        <v>11</v>
      </c>
      <c r="C52" s="37">
        <v>131481.62693</v>
      </c>
      <c r="D52" s="35">
        <v>15.836674168233994</v>
      </c>
      <c r="E52" s="35">
        <f aca="true" t="shared" si="3" ref="E52:E62">+E51+D52</f>
        <v>80.47536141541484</v>
      </c>
      <c r="F52" s="31"/>
      <c r="G52" s="32">
        <v>3</v>
      </c>
      <c r="H52" s="33" t="s">
        <v>12</v>
      </c>
      <c r="I52" s="37">
        <v>23.69723</v>
      </c>
      <c r="J52" s="35">
        <v>0.015517441607398538</v>
      </c>
      <c r="K52" s="35">
        <f>+K51+J52</f>
        <v>100</v>
      </c>
    </row>
    <row r="53" spans="1:11" s="57" customFormat="1" ht="13.5">
      <c r="A53" s="32">
        <v>5</v>
      </c>
      <c r="B53" s="33" t="s">
        <v>20</v>
      </c>
      <c r="C53" s="37">
        <v>83731.4335</v>
      </c>
      <c r="D53" s="35">
        <v>10.085267888300633</v>
      </c>
      <c r="E53" s="35">
        <f t="shared" si="3"/>
        <v>90.56062930371547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15</v>
      </c>
      <c r="C54" s="37">
        <v>30786.36218</v>
      </c>
      <c r="D54" s="35">
        <v>3.708149937401311</v>
      </c>
      <c r="E54" s="35">
        <f t="shared" si="3"/>
        <v>94.26877924111679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21344.97894</v>
      </c>
      <c r="D55" s="35">
        <v>2.5709559920532743</v>
      </c>
      <c r="E55" s="35">
        <f t="shared" si="3"/>
        <v>96.83973523317006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12</v>
      </c>
      <c r="C56" s="37">
        <v>19821.392920000002</v>
      </c>
      <c r="D56" s="35">
        <v>2.3874433908678454</v>
      </c>
      <c r="E56" s="35">
        <f t="shared" si="3"/>
        <v>99.2271786240379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17</v>
      </c>
      <c r="C57" s="37">
        <v>5964.28504</v>
      </c>
      <c r="D57" s="35">
        <v>0.71838507805535</v>
      </c>
      <c r="E57" s="35">
        <f t="shared" si="3"/>
        <v>99.94556370209325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16</v>
      </c>
      <c r="C58" s="37">
        <v>388.65646999999996</v>
      </c>
      <c r="D58" s="35">
        <v>0.04681282109509421</v>
      </c>
      <c r="E58" s="35">
        <f t="shared" si="3"/>
        <v>99.99237652318834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19</v>
      </c>
      <c r="C59" s="37">
        <v>63.29278</v>
      </c>
      <c r="D59" s="35">
        <v>0.007623476811671646</v>
      </c>
      <c r="E59" s="35">
        <f t="shared" si="3"/>
        <v>100.00000000000001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13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33</v>
      </c>
      <c r="I60" s="37">
        <v>0</v>
      </c>
      <c r="J60" s="35">
        <v>0</v>
      </c>
      <c r="K60" s="35">
        <v>0</v>
      </c>
    </row>
    <row r="61" spans="1:11" s="57" customFormat="1" ht="13.5">
      <c r="A61" s="32">
        <v>12</v>
      </c>
      <c r="B61" s="33" t="s">
        <v>33</v>
      </c>
      <c r="C61" s="37">
        <v>0</v>
      </c>
      <c r="D61" s="35">
        <v>0</v>
      </c>
      <c r="E61" s="35">
        <v>0</v>
      </c>
      <c r="F61" s="31"/>
      <c r="G61" s="32">
        <v>12</v>
      </c>
      <c r="H61" s="33" t="s">
        <v>22</v>
      </c>
      <c r="I61" s="37">
        <v>0</v>
      </c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/>
      <c r="E63" s="35"/>
      <c r="F63" s="31"/>
      <c r="G63" s="32"/>
      <c r="H63" s="33"/>
      <c r="I63" s="37"/>
      <c r="J63" s="35"/>
      <c r="K63" s="35"/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29</v>
      </c>
      <c r="B65" s="68"/>
      <c r="F65" s="56"/>
      <c r="G65" s="66"/>
    </row>
    <row r="66" spans="1:6" s="57" customFormat="1" ht="12.75" customHeight="1">
      <c r="A66" s="69" t="s">
        <v>30</v>
      </c>
      <c r="B66" s="68"/>
      <c r="F66" s="49"/>
    </row>
    <row r="67" spans="1:6" s="57" customFormat="1" ht="12.75" customHeight="1">
      <c r="A67" s="70" t="s">
        <v>31</v>
      </c>
      <c r="B67" s="68"/>
      <c r="F67" s="46"/>
    </row>
    <row r="68" spans="1:8" s="57" customFormat="1" ht="12.75">
      <c r="A68" s="69" t="s">
        <v>32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34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2016-06-22T20:31:51Z</dcterms:created>
  <dcterms:modified xsi:type="dcterms:W3CDTF">2016-06-22T20:31:53Z</dcterms:modified>
  <cp:category/>
  <cp:version/>
  <cp:contentType/>
  <cp:contentStatus/>
</cp:coreProperties>
</file>