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1">#REF!</definedName>
    <definedName name="inicio2" localSheetId="0">'CR'!$H$10</definedName>
    <definedName name="inicio2">#REF!</definedName>
    <definedName name="inicio3" localSheetId="0">'CR'!$N$10</definedName>
    <definedName name="inicio3">#REF!</definedName>
    <definedName name="inicio4" localSheetId="0">'CR'!$B$30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<sst xmlns="http://schemas.openxmlformats.org/spreadsheetml/2006/main" count="123" uniqueCount="31">
  <si>
    <t>Ranking de Créditos Directos por Tipo de las Cajas Rurales 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</si>
  <si>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</si>
  <si>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</si>
  <si>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</si>
  <si>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</si>
  <si>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</si>
  <si>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</si>
  <si>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</si>
  <si>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</si>
  <si>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</si>
  <si>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</si>
  <si>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CRAC Prymera</t>
  </si>
  <si>
    <t>CRAC Cajamarca</t>
  </si>
  <si>
    <t>CRAC Credinka</t>
  </si>
  <si>
    <t xml:space="preserve">CRAC Chavín </t>
  </si>
  <si>
    <t>CRAC Libertadores de Ayacucho</t>
  </si>
  <si>
    <t>CRAC Sipán</t>
  </si>
  <si>
    <t>CRAC Los Andes</t>
  </si>
  <si>
    <r>
      <t>CRAC Incasur</t>
    </r>
    <r>
      <rPr>
        <sz val="8"/>
        <rFont val="Arial Narrow"/>
        <family val="2"/>
      </rPr>
      <t xml:space="preserve"> </t>
    </r>
  </si>
  <si>
    <t>Créditos a Pequeñas Empresas</t>
  </si>
  <si>
    <t>Créditos a Microempresas</t>
  </si>
  <si>
    <t>Créditos de Consumo Revolventes</t>
  </si>
  <si>
    <t xml:space="preserve">CRAC Incasur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</si>
  <si>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</si>
  <si>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</si>
  <si>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</si>
  <si>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</si>
  <si>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9"/>
        <color indexed="12"/>
        <rFont val="Arial"/>
        <family val="2"/>
      </rPr>
      <t xml:space="preserve"> http://intranet1.sbs.gob.pe/idxall/seguros/doc/resolucion/11356-2008.r.doc</t>
    </r>
  </si>
  <si>
    <r>
      <t>*</t>
    </r>
    <r>
      <rPr>
        <sz val="9"/>
        <rFont val="Arial"/>
        <family val="2"/>
      </rPr>
      <t>A partir de enero de 2013, los saldos de créditos vigentes, reestructurados, refinanciados, vencidos y en cobranza judicial, se encuentran neteados de los ingresos no devengados por arrendamiento financiero y lease-back.</t>
    </r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</si>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</sst>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4" applyNumberFormat="0" applyFont="0" applyAlignment="0" applyProtection="0"/>
    <xf numFmtId="9" fontId="47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Border="1" applyAlignment="1">
      <alignment vertical="center"/>
      <protection/>
    </xf>
    <xf numFmtId="0" fontId="33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left" vertical="center"/>
    </xf>
    <xf numFmtId="0" fontId="37" fillId="0" borderId="12" xfId="57" applyFont="1" applyFill="1" applyBorder="1" applyAlignment="1">
      <alignment vertical="center"/>
      <protection/>
    </xf>
    <xf numFmtId="2" fontId="37" fillId="0" borderId="12" xfId="57" applyNumberFormat="1" applyFont="1" applyFill="1" applyBorder="1" applyAlignment="1">
      <alignment horizontal="left" vertical="center"/>
      <protection/>
    </xf>
    <xf numFmtId="166" fontId="37" fillId="0" borderId="12" xfId="57" applyNumberFormat="1" applyFont="1" applyFill="1" applyBorder="1" applyAlignment="1">
      <alignment vertical="center"/>
      <protection/>
    </xf>
    <xf numFmtId="2" fontId="37" fillId="0" borderId="12" xfId="49" applyNumberFormat="1" applyFont="1" applyFill="1" applyBorder="1" applyAlignment="1">
      <alignment horizontal="center" vertical="center"/>
    </xf>
    <xf numFmtId="0" fontId="37" fillId="0" borderId="0" xfId="57" applyFont="1" applyFill="1" applyBorder="1" applyAlignment="1">
      <alignment vertical="center"/>
      <protection/>
    </xf>
    <xf numFmtId="0" fontId="25" fillId="0" borderId="12" xfId="57" applyFont="1" applyBorder="1" applyAlignment="1">
      <alignment vertical="center"/>
      <protection/>
    </xf>
    <xf numFmtId="2" fontId="37" fillId="0" borderId="12" xfId="57" applyNumberFormat="1" applyFont="1" applyBorder="1" applyAlignment="1">
      <alignment horizontal="left" vertical="center"/>
      <protection/>
    </xf>
    <xf numFmtId="4" fontId="25" fillId="0" borderId="12" xfId="49" applyNumberFormat="1" applyFont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38" fillId="0" borderId="0" xfId="57" applyFont="1">
      <alignment/>
      <protection/>
    </xf>
    <xf numFmtId="0" fontId="0" fillId="0" borderId="0" xfId="57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57" applyFont="1">
      <alignment/>
      <protection/>
    </xf>
    <xf numFmtId="41" fontId="39" fillId="0" borderId="0" xfId="49" applyFont="1" applyBorder="1" applyAlignment="1">
      <alignment horizontal="right"/>
    </xf>
    <xf numFmtId="0" fontId="41" fillId="0" borderId="0" xfId="57" applyFont="1">
      <alignment/>
      <protection/>
    </xf>
    <xf numFmtId="0" fontId="39" fillId="0" borderId="0" xfId="57" applyFont="1" applyBorder="1">
      <alignment/>
      <protection/>
    </xf>
    <xf numFmtId="41" fontId="42" fillId="0" borderId="0" xfId="49" applyFont="1" applyBorder="1" applyAlignment="1">
      <alignment horizontal="right"/>
    </xf>
    <xf numFmtId="0" fontId="0" fillId="0" borderId="0" xfId="57" applyBorder="1">
      <alignment/>
      <protection/>
    </xf>
    <xf numFmtId="0" fontId="0" fillId="0" borderId="0" xfId="57" applyFont="1">
      <alignment/>
      <protection/>
    </xf>
    <xf numFmtId="0" fontId="32" fillId="0" borderId="12" xfId="57" applyFont="1" applyFill="1" applyBorder="1" applyAlignment="1">
      <alignment horizontal="center" vertical="center"/>
      <protection/>
    </xf>
    <xf numFmtId="2" fontId="32" fillId="0" borderId="12" xfId="57" applyNumberFormat="1" applyFont="1" applyFill="1" applyBorder="1" applyAlignment="1">
      <alignment horizontal="left" vertical="center"/>
      <protection/>
    </xf>
    <xf numFmtId="41" fontId="32" fillId="0" borderId="12" xfId="47" applyNumberFormat="1" applyFont="1" applyFill="1" applyBorder="1" applyAlignment="1">
      <alignment horizontal="center" vertical="center"/>
    </xf>
    <xf numFmtId="165" fontId="32" fillId="0" borderId="12" xfId="49" applyNumberFormat="1" applyFont="1" applyFill="1" applyBorder="1" applyAlignment="1">
      <alignment horizontal="center" vertical="center"/>
    </xf>
    <xf numFmtId="0" fontId="25" fillId="0" borderId="0" xfId="57" applyFont="1" applyBorder="1" applyAlignment="1">
      <alignment vertical="center"/>
      <protection/>
    </xf>
    <xf numFmtId="2" fontId="37" fillId="0" borderId="0" xfId="57" applyNumberFormat="1" applyFont="1" applyBorder="1" applyAlignment="1">
      <alignment horizontal="left" vertical="center"/>
      <protection/>
    </xf>
    <xf numFmtId="4" fontId="25" fillId="0" borderId="0" xfId="49" applyNumberFormat="1" applyFont="1" applyBorder="1" applyAlignment="1">
      <alignment horizontal="center" vertical="center"/>
    </xf>
    <xf numFmtId="0" fontId="43" fillId="0" borderId="0" xfId="57" applyFont="1" applyAlignment="1">
      <alignment/>
      <protection/>
    </xf>
    <xf numFmtId="0" fontId="43" fillId="0" borderId="0" xfId="0" applyFont="1" applyAlignment="1">
      <alignment/>
    </xf>
    <xf numFmtId="0" fontId="43" fillId="0" borderId="0" xfId="45" applyFont="1" applyFill="1" applyBorder="1" applyAlignment="1" applyProtection="1">
      <alignment horizontal="left"/>
      <protection/>
    </xf>
    <xf numFmtId="0" fontId="29" fillId="0" borderId="0" xfId="0" applyFont="1" applyAlignment="1">
      <alignment/>
    </xf>
    <xf numFmtId="0" fontId="39" fillId="0" borderId="0" xfId="57" applyFont="1" applyAlignment="1">
      <alignment/>
      <protection/>
    </xf>
    <xf numFmtId="0" fontId="46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59" customWidth="1"/>
    <col min="2" max="2" width="27.28125" style="59" customWidth="1"/>
    <col min="3" max="3" width="15.7109375" style="59" customWidth="1"/>
    <col min="4" max="4" width="12.7109375" style="59" customWidth="1"/>
    <col min="5" max="5" width="15.7109375" style="59" customWidth="1"/>
    <col min="6" max="6" width="6.140625" style="58" customWidth="1"/>
    <col min="7" max="7" width="6.57421875" style="59" customWidth="1"/>
    <col min="8" max="8" width="27.7109375" style="59" customWidth="1"/>
    <col min="9" max="9" width="15.7109375" style="59" customWidth="1"/>
    <col min="10" max="10" width="12.421875" style="59" customWidth="1"/>
    <col min="11" max="11" width="15.7109375" style="59" customWidth="1"/>
    <col min="12" max="12" width="6.28125" style="59" customWidth="1"/>
    <col min="13" max="13" width="11.421875" style="59" customWidth="1"/>
    <col min="14" max="14" width="27.140625" style="59" customWidth="1"/>
    <col min="15" max="15" width="15.7109375" style="59" customWidth="1"/>
    <col min="16" max="16" width="11.8515625" style="59" customWidth="1"/>
    <col min="17" max="17" width="12.28125" style="59" customWidth="1"/>
    <col min="18" max="16384" width="11.421875" style="59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M9" s="31"/>
      <c r="N9" s="32"/>
      <c r="O9" s="32"/>
      <c r="P9" s="33"/>
      <c r="Q9" s="33"/>
    </row>
    <row r="10" spans="1:17" s="39" customFormat="1" ht="12.75" customHeight="1">
      <c r="A10" s="35">
        <v>1</v>
      </c>
      <c r="B10" s="36" t="s">
        <v>13</v>
      </c>
      <c r="C10" s="37">
        <v>10369.75</v>
      </c>
      <c r="D10" s="38">
        <v>66.81129588480655</v>
      </c>
      <c r="E10" s="38">
        <f>+D10</f>
        <v>66.81129588480655</v>
      </c>
      <c r="F10" s="34"/>
      <c r="G10" s="35">
        <v>1</v>
      </c>
      <c r="H10" s="36" t="s">
        <v>11</v>
      </c>
      <c r="I10" s="37">
        <v>4150.73182</v>
      </c>
      <c r="J10" s="38">
        <v>72.36408501286434</v>
      </c>
      <c r="K10" s="38">
        <f>+J10</f>
        <v>72.36408501286434</v>
      </c>
      <c r="M10" s="35">
        <v>1</v>
      </c>
      <c r="N10" s="36" t="s">
        <v>13</v>
      </c>
      <c r="O10" s="40">
        <v>19097.900980000002</v>
      </c>
      <c r="P10" s="41">
        <v>49.24314535640041</v>
      </c>
      <c r="Q10" s="38">
        <f>+P10</f>
        <v>49.24314535640041</v>
      </c>
    </row>
    <row r="11" spans="1:17" s="39" customFormat="1" ht="12.75" customHeight="1">
      <c r="A11" s="35">
        <v>2</v>
      </c>
      <c r="B11" s="36" t="s">
        <v>11</v>
      </c>
      <c r="C11" s="37">
        <v>4294.4674</v>
      </c>
      <c r="D11" s="38">
        <v>27.668837930428015</v>
      </c>
      <c r="E11" s="38">
        <f>+E10+D11</f>
        <v>94.48013381523457</v>
      </c>
      <c r="F11" s="34"/>
      <c r="G11" s="35">
        <v>2</v>
      </c>
      <c r="H11" s="36" t="s">
        <v>13</v>
      </c>
      <c r="I11" s="37">
        <v>1038.13308</v>
      </c>
      <c r="J11" s="38">
        <v>18.098868757024803</v>
      </c>
      <c r="K11" s="38">
        <f>+K10+J11</f>
        <v>90.46295376988914</v>
      </c>
      <c r="M11" s="35">
        <v>2</v>
      </c>
      <c r="N11" s="36" t="s">
        <v>11</v>
      </c>
      <c r="O11" s="40">
        <v>7469.429099999999</v>
      </c>
      <c r="P11" s="41">
        <v>19.25961304783281</v>
      </c>
      <c r="Q11" s="38">
        <f>+Q10+P11</f>
        <v>68.50275840423322</v>
      </c>
    </row>
    <row r="12" spans="1:17" s="39" customFormat="1" ht="12.75" customHeight="1">
      <c r="A12" s="35">
        <v>3</v>
      </c>
      <c r="B12" s="36" t="s">
        <v>18</v>
      </c>
      <c r="C12" s="37">
        <v>856.73585</v>
      </c>
      <c r="D12" s="38">
        <v>5.519866184765423</v>
      </c>
      <c r="E12" s="38">
        <f>+E11+D12</f>
        <v>99.99999999999999</v>
      </c>
      <c r="F12" s="34"/>
      <c r="G12" s="35">
        <v>3</v>
      </c>
      <c r="H12" s="36" t="s">
        <v>15</v>
      </c>
      <c r="I12" s="37">
        <v>547.0354699999999</v>
      </c>
      <c r="J12" s="38">
        <v>9.53704623011086</v>
      </c>
      <c r="K12" s="38">
        <f>+K11+J12</f>
        <v>100</v>
      </c>
      <c r="M12" s="35">
        <v>3</v>
      </c>
      <c r="N12" s="36" t="s">
        <v>12</v>
      </c>
      <c r="O12" s="40">
        <v>5390.02009</v>
      </c>
      <c r="P12" s="41">
        <v>13.89794318463308</v>
      </c>
      <c r="Q12" s="38">
        <f aca="true" t="shared" si="0" ref="Q12:Q22">+Q11+P12</f>
        <v>82.4007015888663</v>
      </c>
    </row>
    <row r="13" spans="1:17" s="39" customFormat="1" ht="12.75" customHeight="1">
      <c r="A13" s="35">
        <v>4</v>
      </c>
      <c r="B13" s="36" t="s">
        <v>12</v>
      </c>
      <c r="C13" s="37">
        <v>0</v>
      </c>
      <c r="D13" s="38">
        <v>0</v>
      </c>
      <c r="E13" s="38">
        <v>0</v>
      </c>
      <c r="F13" s="34"/>
      <c r="G13" s="35">
        <v>4</v>
      </c>
      <c r="H13" s="36" t="s">
        <v>12</v>
      </c>
      <c r="I13" s="37">
        <v>0</v>
      </c>
      <c r="J13" s="38">
        <v>0</v>
      </c>
      <c r="K13" s="38">
        <v>0</v>
      </c>
      <c r="M13" s="35">
        <v>4</v>
      </c>
      <c r="N13" s="36" t="s">
        <v>15</v>
      </c>
      <c r="O13" s="40">
        <v>4816.35108</v>
      </c>
      <c r="P13" s="41">
        <v>12.418761442331872</v>
      </c>
      <c r="Q13" s="38">
        <f t="shared" si="0"/>
        <v>94.81946303119817</v>
      </c>
    </row>
    <row r="14" spans="1:17" s="39" customFormat="1" ht="12.75" customHeight="1">
      <c r="A14" s="35">
        <v>5</v>
      </c>
      <c r="B14" s="36" t="s">
        <v>14</v>
      </c>
      <c r="C14" s="37">
        <v>0</v>
      </c>
      <c r="D14" s="38">
        <v>0</v>
      </c>
      <c r="E14" s="38">
        <v>0</v>
      </c>
      <c r="F14" s="34"/>
      <c r="G14" s="35">
        <v>5</v>
      </c>
      <c r="H14" s="36" t="s">
        <v>14</v>
      </c>
      <c r="I14" s="37">
        <v>0</v>
      </c>
      <c r="J14" s="38">
        <v>0</v>
      </c>
      <c r="K14" s="38">
        <v>0</v>
      </c>
      <c r="M14" s="35">
        <v>5</v>
      </c>
      <c r="N14" s="36" t="s">
        <v>18</v>
      </c>
      <c r="O14" s="40">
        <v>1009.73723</v>
      </c>
      <c r="P14" s="41">
        <v>2.6035655562739812</v>
      </c>
      <c r="Q14" s="38">
        <f t="shared" si="0"/>
        <v>97.42302858747215</v>
      </c>
    </row>
    <row r="15" spans="1:17" s="39" customFormat="1" ht="12.75" customHeight="1">
      <c r="A15" s="35">
        <v>6</v>
      </c>
      <c r="B15" s="36" t="s">
        <v>15</v>
      </c>
      <c r="C15" s="37">
        <v>0</v>
      </c>
      <c r="D15" s="38">
        <v>0</v>
      </c>
      <c r="E15" s="38">
        <v>0</v>
      </c>
      <c r="F15" s="34"/>
      <c r="G15" s="35">
        <v>6</v>
      </c>
      <c r="H15" s="36" t="s">
        <v>16</v>
      </c>
      <c r="I15" s="37">
        <v>0</v>
      </c>
      <c r="J15" s="38">
        <v>0</v>
      </c>
      <c r="K15" s="38">
        <v>0</v>
      </c>
      <c r="M15" s="35">
        <v>6</v>
      </c>
      <c r="N15" s="36" t="s">
        <v>16</v>
      </c>
      <c r="O15" s="40">
        <v>875.2061600000001</v>
      </c>
      <c r="P15" s="41">
        <v>2.2566827736111255</v>
      </c>
      <c r="Q15" s="38">
        <f t="shared" si="0"/>
        <v>99.67971136108328</v>
      </c>
    </row>
    <row r="16" spans="1:17" s="39" customFormat="1" ht="12.75" customHeight="1">
      <c r="A16" s="35">
        <v>7</v>
      </c>
      <c r="B16" s="36" t="s">
        <v>16</v>
      </c>
      <c r="C16" s="37">
        <v>0</v>
      </c>
      <c r="D16" s="38">
        <v>0</v>
      </c>
      <c r="E16" s="38">
        <v>0</v>
      </c>
      <c r="F16" s="34"/>
      <c r="G16" s="35">
        <v>7</v>
      </c>
      <c r="H16" s="36" t="s">
        <v>17</v>
      </c>
      <c r="I16" s="37">
        <v>0</v>
      </c>
      <c r="J16" s="38">
        <v>0</v>
      </c>
      <c r="K16" s="38">
        <v>0</v>
      </c>
      <c r="M16" s="35">
        <v>7</v>
      </c>
      <c r="N16" s="36" t="s">
        <v>17</v>
      </c>
      <c r="O16" s="40">
        <v>108.98456</v>
      </c>
      <c r="P16" s="41">
        <v>0.28101216648382377</v>
      </c>
      <c r="Q16" s="38">
        <f t="shared" si="0"/>
        <v>99.9607235275671</v>
      </c>
    </row>
    <row r="17" spans="1:17" s="39" customFormat="1" ht="15" customHeight="1">
      <c r="A17" s="35">
        <v>8</v>
      </c>
      <c r="B17" s="36" t="s">
        <v>17</v>
      </c>
      <c r="C17" s="37">
        <v>0</v>
      </c>
      <c r="D17" s="38">
        <v>0</v>
      </c>
      <c r="E17" s="38">
        <v>0</v>
      </c>
      <c r="F17" s="34"/>
      <c r="G17" s="35">
        <v>8</v>
      </c>
      <c r="H17" s="36" t="s">
        <v>18</v>
      </c>
      <c r="I17" s="37">
        <v>0</v>
      </c>
      <c r="J17" s="38">
        <v>0</v>
      </c>
      <c r="K17" s="38">
        <v>0</v>
      </c>
      <c r="M17" s="35">
        <v>8</v>
      </c>
      <c r="N17" s="36" t="s">
        <v>14</v>
      </c>
      <c r="O17" s="40">
        <v>15.23254</v>
      </c>
      <c r="P17" s="41">
        <v>0.039276472432897884</v>
      </c>
      <c r="Q17" s="38">
        <f t="shared" si="0"/>
        <v>100</v>
      </c>
    </row>
    <row r="18" spans="1:17" s="39" customFormat="1" ht="14.25" customHeight="1">
      <c r="A18" s="35">
        <v>9</v>
      </c>
      <c r="B18" s="36" t="s">
        <v>29</v>
      </c>
      <c r="C18" s="37">
        <v>0</v>
      </c>
      <c r="D18" s="38">
        <v>0</v>
      </c>
      <c r="E18" s="38">
        <v>0</v>
      </c>
      <c r="F18" s="34"/>
      <c r="G18" s="35">
        <v>9</v>
      </c>
      <c r="H18" s="36" t="s">
        <v>29</v>
      </c>
      <c r="I18" s="37">
        <v>0</v>
      </c>
      <c r="J18" s="38">
        <v>0</v>
      </c>
      <c r="K18" s="38">
        <v>0</v>
      </c>
      <c r="M18" s="35">
        <v>9</v>
      </c>
      <c r="N18" s="36" t="s">
        <v>29</v>
      </c>
      <c r="O18" s="40">
        <v>0</v>
      </c>
      <c r="P18" s="41">
        <v>0</v>
      </c>
      <c r="Q18" s="38">
        <v>0</v>
      </c>
    </row>
    <row r="19" spans="1:17" s="39" customFormat="1" ht="14.25" customHeight="1">
      <c r="A19" s="35"/>
      <c r="B19" s="36"/>
      <c r="C19" s="37"/>
      <c r="D19" s="38">
        <v>0</v>
      </c>
      <c r="E19" s="38">
        <v>0</v>
      </c>
      <c r="F19" s="34"/>
      <c r="G19" s="35"/>
      <c r="H19" s="36"/>
      <c r="I19" s="37"/>
      <c r="J19" s="38">
        <v>0</v>
      </c>
      <c r="K19" s="38">
        <v>0</v>
      </c>
      <c r="M19" s="35"/>
      <c r="N19" s="36"/>
      <c r="O19" s="40"/>
      <c r="P19" s="41">
        <v>0</v>
      </c>
      <c r="Q19" s="38">
        <v>0</v>
      </c>
    </row>
    <row r="20" spans="1:17" s="39" customFormat="1" ht="0.75" customHeight="1">
      <c r="A20" s="35"/>
      <c r="B20" s="36"/>
      <c r="C20" s="37"/>
      <c r="D20" s="38">
        <v>0</v>
      </c>
      <c r="E20" s="38">
        <v>0</v>
      </c>
      <c r="F20" s="34"/>
      <c r="G20" s="35"/>
      <c r="H20" s="36"/>
      <c r="I20" s="37"/>
      <c r="J20" s="38">
        <v>0</v>
      </c>
      <c r="K20" s="38">
        <v>0</v>
      </c>
      <c r="M20" s="35"/>
      <c r="N20" s="36"/>
      <c r="O20" s="40"/>
      <c r="P20" s="41">
        <v>0</v>
      </c>
      <c r="Q20" s="38">
        <v>0</v>
      </c>
    </row>
    <row r="21" spans="1:17" s="39" customFormat="1" ht="4.5" customHeight="1">
      <c r="A21" s="35"/>
      <c r="B21" s="36"/>
      <c r="C21" s="37"/>
      <c r="D21" s="38">
        <v>0</v>
      </c>
      <c r="E21" s="38">
        <v>0</v>
      </c>
      <c r="F21" s="34"/>
      <c r="G21" s="35"/>
      <c r="H21" s="36"/>
      <c r="I21" s="37"/>
      <c r="J21" s="38">
        <v>0</v>
      </c>
      <c r="K21" s="38">
        <v>0</v>
      </c>
      <c r="M21" s="35"/>
      <c r="N21" s="36"/>
      <c r="O21" s="40"/>
      <c r="P21" s="41">
        <v>0</v>
      </c>
      <c r="Q21" s="38">
        <v>0</v>
      </c>
    </row>
    <row r="22" spans="1:17" s="39" customFormat="1" ht="4.5" customHeight="1">
      <c r="A22" s="35"/>
      <c r="B22" s="36"/>
      <c r="C22" s="37"/>
      <c r="D22" s="38">
        <v>0</v>
      </c>
      <c r="E22" s="38">
        <v>0</v>
      </c>
      <c r="F22" s="34"/>
      <c r="G22" s="35"/>
      <c r="H22" s="36"/>
      <c r="I22" s="37"/>
      <c r="J22" s="38">
        <v>0</v>
      </c>
      <c r="K22" s="38">
        <v>0</v>
      </c>
      <c r="M22" s="35"/>
      <c r="N22" s="36"/>
      <c r="O22" s="40"/>
      <c r="P22" s="41">
        <v>0</v>
      </c>
      <c r="Q22" s="38">
        <v>0</v>
      </c>
    </row>
    <row r="23" spans="1:17" s="46" customFormat="1" ht="5.25" customHeight="1">
      <c r="A23" s="42"/>
      <c r="B23" s="43"/>
      <c r="C23" s="44"/>
      <c r="D23" s="45"/>
      <c r="E23" s="45"/>
      <c r="F23" s="31"/>
      <c r="G23" s="42"/>
      <c r="H23" s="43"/>
      <c r="I23" s="44"/>
      <c r="J23" s="42"/>
      <c r="K23" s="45"/>
      <c r="M23" s="47"/>
      <c r="N23" s="48"/>
      <c r="O23" s="48"/>
      <c r="P23" s="48"/>
      <c r="Q23" s="49"/>
    </row>
    <row r="24" spans="3:11" s="13" customFormat="1" ht="19.5" customHeight="1">
      <c r="C24" s="51"/>
      <c r="F24" s="50"/>
      <c r="G24" s="52"/>
      <c r="H24" s="52"/>
      <c r="I24" s="51"/>
      <c r="J24" s="52"/>
      <c r="K24" s="52"/>
    </row>
    <row r="25" spans="1:17" s="55" customFormat="1" ht="15" customHeight="1">
      <c r="A25" s="54" t="s">
        <v>19</v>
      </c>
      <c r="B25" s="54"/>
      <c r="C25" s="54"/>
      <c r="D25" s="54"/>
      <c r="E25" s="54"/>
      <c r="F25" s="53"/>
      <c r="G25" s="54" t="s">
        <v>20</v>
      </c>
      <c r="H25" s="54"/>
      <c r="I25" s="54"/>
      <c r="J25" s="54"/>
      <c r="K25" s="54"/>
      <c r="M25" s="54" t="s">
        <v>21</v>
      </c>
      <c r="N25" s="54"/>
      <c r="O25" s="54"/>
      <c r="P25" s="54"/>
      <c r="Q25" s="54"/>
    </row>
    <row r="26" s="13" customFormat="1" ht="3" customHeight="1" thickBot="1">
      <c r="F26" s="50"/>
    </row>
    <row r="27" spans="1:17" s="57" customFormat="1" ht="18" customHeight="1">
      <c r="A27" s="20" t="s">
        <v>5</v>
      </c>
      <c r="B27" s="15"/>
      <c r="C27" s="21" t="s">
        <v>6</v>
      </c>
      <c r="D27" s="17" t="s">
        <v>7</v>
      </c>
      <c r="E27" s="22" t="s">
        <v>8</v>
      </c>
      <c r="F27" s="56"/>
      <c r="G27" s="20" t="s">
        <v>5</v>
      </c>
      <c r="H27" s="15"/>
      <c r="I27" s="21" t="s">
        <v>6</v>
      </c>
      <c r="J27" s="17" t="s">
        <v>7</v>
      </c>
      <c r="K27" s="22" t="s">
        <v>8</v>
      </c>
      <c r="M27" s="20" t="s">
        <v>5</v>
      </c>
      <c r="N27" s="15"/>
      <c r="O27" s="21" t="s">
        <v>6</v>
      </c>
      <c r="P27" s="17" t="s">
        <v>7</v>
      </c>
      <c r="Q27" s="22" t="s">
        <v>8</v>
      </c>
    </row>
    <row r="28" spans="1:17" s="52" customFormat="1" ht="15" customHeight="1">
      <c r="A28" s="23"/>
      <c r="B28" s="23"/>
      <c r="C28" s="26"/>
      <c r="D28" s="25"/>
      <c r="E28" s="27"/>
      <c r="F28" s="56"/>
      <c r="G28" s="23"/>
      <c r="H28" s="23"/>
      <c r="I28" s="26"/>
      <c r="J28" s="25"/>
      <c r="K28" s="27"/>
      <c r="M28" s="23"/>
      <c r="N28" s="23"/>
      <c r="O28" s="26"/>
      <c r="P28" s="25"/>
      <c r="Q28" s="27"/>
    </row>
    <row r="29" spans="1:17" s="31" customFormat="1" ht="13.5">
      <c r="A29" s="32"/>
      <c r="B29" s="32"/>
      <c r="C29" s="32"/>
      <c r="D29" s="33"/>
      <c r="E29" s="33"/>
      <c r="G29" s="32"/>
      <c r="H29" s="32"/>
      <c r="I29" s="32"/>
      <c r="J29" s="33"/>
      <c r="K29" s="33"/>
      <c r="M29" s="32"/>
      <c r="N29" s="32"/>
      <c r="O29" s="32"/>
      <c r="P29" s="33"/>
      <c r="Q29" s="33"/>
    </row>
    <row r="30" spans="1:17" s="39" customFormat="1" ht="12.75" customHeight="1">
      <c r="A30" s="35">
        <v>1</v>
      </c>
      <c r="B30" s="36" t="s">
        <v>13</v>
      </c>
      <c r="C30" s="60">
        <v>240141.44081</v>
      </c>
      <c r="D30" s="38">
        <v>57.718089724562894</v>
      </c>
      <c r="E30" s="38">
        <f>+D30</f>
        <v>57.718089724562894</v>
      </c>
      <c r="F30" s="34"/>
      <c r="G30" s="35">
        <v>1</v>
      </c>
      <c r="H30" s="36" t="s">
        <v>17</v>
      </c>
      <c r="I30" s="40">
        <v>102145.18351</v>
      </c>
      <c r="J30" s="38">
        <v>29.969152780789393</v>
      </c>
      <c r="K30" s="38">
        <f>+J30</f>
        <v>29.969152780789393</v>
      </c>
      <c r="M30" s="35">
        <v>1</v>
      </c>
      <c r="N30" s="36" t="s">
        <v>11</v>
      </c>
      <c r="O30" s="40">
        <v>0</v>
      </c>
      <c r="P30" s="38">
        <v>0</v>
      </c>
      <c r="Q30" s="38">
        <v>0</v>
      </c>
    </row>
    <row r="31" spans="1:17" s="39" customFormat="1" ht="12.75" customHeight="1">
      <c r="A31" s="35">
        <v>2</v>
      </c>
      <c r="B31" s="36" t="s">
        <v>11</v>
      </c>
      <c r="C31" s="60">
        <v>46470.470799999996</v>
      </c>
      <c r="D31" s="38">
        <v>11.169195929407397</v>
      </c>
      <c r="E31" s="38">
        <f>+E30+D31</f>
        <v>68.8872856539703</v>
      </c>
      <c r="F31" s="34"/>
      <c r="G31" s="35">
        <v>2</v>
      </c>
      <c r="H31" s="36" t="s">
        <v>13</v>
      </c>
      <c r="I31" s="40">
        <v>101248.92562000001</v>
      </c>
      <c r="J31" s="38">
        <v>29.706192857341136</v>
      </c>
      <c r="K31" s="38">
        <f>+K30+J31</f>
        <v>59.67534563813053</v>
      </c>
      <c r="M31" s="35">
        <v>2</v>
      </c>
      <c r="N31" s="36" t="s">
        <v>12</v>
      </c>
      <c r="O31" s="40">
        <v>0</v>
      </c>
      <c r="P31" s="38">
        <v>0</v>
      </c>
      <c r="Q31" s="38">
        <v>0</v>
      </c>
    </row>
    <row r="32" spans="1:17" s="39" customFormat="1" ht="12.75" customHeight="1">
      <c r="A32" s="35">
        <v>3</v>
      </c>
      <c r="B32" s="36" t="s">
        <v>17</v>
      </c>
      <c r="C32" s="60">
        <v>34691.85099</v>
      </c>
      <c r="D32" s="38">
        <v>8.3382000266095</v>
      </c>
      <c r="E32" s="38">
        <f aca="true" t="shared" si="1" ref="E32:E42">+E31+D32</f>
        <v>77.2254856805798</v>
      </c>
      <c r="F32" s="34"/>
      <c r="G32" s="35">
        <v>3</v>
      </c>
      <c r="H32" s="36" t="s">
        <v>11</v>
      </c>
      <c r="I32" s="40">
        <v>42245.18179</v>
      </c>
      <c r="J32" s="38">
        <v>12.394635398474618</v>
      </c>
      <c r="K32" s="38">
        <f aca="true" t="shared" si="2" ref="K32:K42">+K31+J32</f>
        <v>72.06998103660514</v>
      </c>
      <c r="M32" s="35">
        <v>3</v>
      </c>
      <c r="N32" s="36" t="s">
        <v>13</v>
      </c>
      <c r="O32" s="40">
        <v>0</v>
      </c>
      <c r="P32" s="38">
        <v>0</v>
      </c>
      <c r="Q32" s="38">
        <v>0</v>
      </c>
    </row>
    <row r="33" spans="1:17" s="39" customFormat="1" ht="12.75" customHeight="1">
      <c r="A33" s="35">
        <v>4</v>
      </c>
      <c r="B33" s="36" t="s">
        <v>15</v>
      </c>
      <c r="C33" s="60">
        <v>27388.98993</v>
      </c>
      <c r="D33" s="38">
        <v>6.582954499284656</v>
      </c>
      <c r="E33" s="38">
        <f t="shared" si="1"/>
        <v>83.80844017986445</v>
      </c>
      <c r="F33" s="34"/>
      <c r="G33" s="35">
        <v>4</v>
      </c>
      <c r="H33" s="36" t="s">
        <v>14</v>
      </c>
      <c r="I33" s="40">
        <v>35323.21672</v>
      </c>
      <c r="J33" s="38">
        <v>10.363747385964379</v>
      </c>
      <c r="K33" s="38">
        <f t="shared" si="2"/>
        <v>82.43372842256952</v>
      </c>
      <c r="M33" s="35">
        <v>4</v>
      </c>
      <c r="N33" s="36" t="s">
        <v>14</v>
      </c>
      <c r="O33" s="40">
        <v>0</v>
      </c>
      <c r="P33" s="38">
        <v>0</v>
      </c>
      <c r="Q33" s="38">
        <v>0</v>
      </c>
    </row>
    <row r="34" spans="1:17" s="39" customFormat="1" ht="12.75" customHeight="1">
      <c r="A34" s="35">
        <v>5</v>
      </c>
      <c r="B34" s="36" t="s">
        <v>14</v>
      </c>
      <c r="C34" s="60">
        <v>21372.90092</v>
      </c>
      <c r="D34" s="38">
        <v>5.136985140148218</v>
      </c>
      <c r="E34" s="38">
        <f t="shared" si="1"/>
        <v>88.94542532001266</v>
      </c>
      <c r="F34" s="34"/>
      <c r="G34" s="35">
        <v>5</v>
      </c>
      <c r="H34" s="36" t="s">
        <v>16</v>
      </c>
      <c r="I34" s="40">
        <v>22658.70123</v>
      </c>
      <c r="J34" s="38">
        <v>6.648008801214307</v>
      </c>
      <c r="K34" s="38">
        <f t="shared" si="2"/>
        <v>89.08173722378382</v>
      </c>
      <c r="M34" s="35">
        <v>5</v>
      </c>
      <c r="N34" s="36" t="s">
        <v>15</v>
      </c>
      <c r="O34" s="40">
        <v>0</v>
      </c>
      <c r="P34" s="38">
        <v>0</v>
      </c>
      <c r="Q34" s="38">
        <v>0</v>
      </c>
    </row>
    <row r="35" spans="1:17" s="39" customFormat="1" ht="12.75" customHeight="1">
      <c r="A35" s="35">
        <v>6</v>
      </c>
      <c r="B35" s="36" t="s">
        <v>12</v>
      </c>
      <c r="C35" s="60">
        <v>20318.40351</v>
      </c>
      <c r="D35" s="38">
        <v>4.88353627301639</v>
      </c>
      <c r="E35" s="38">
        <f t="shared" si="1"/>
        <v>93.82896159302905</v>
      </c>
      <c r="F35" s="34"/>
      <c r="G35" s="35">
        <v>6</v>
      </c>
      <c r="H35" s="36" t="s">
        <v>12</v>
      </c>
      <c r="I35" s="40">
        <v>15261.61859</v>
      </c>
      <c r="J35" s="38">
        <v>4.477722428890329</v>
      </c>
      <c r="K35" s="38">
        <f t="shared" si="2"/>
        <v>93.55945965267415</v>
      </c>
      <c r="M35" s="35">
        <v>6</v>
      </c>
      <c r="N35" s="36" t="s">
        <v>16</v>
      </c>
      <c r="O35" s="40">
        <v>0</v>
      </c>
      <c r="P35" s="38">
        <v>0</v>
      </c>
      <c r="Q35" s="38">
        <v>0</v>
      </c>
    </row>
    <row r="36" spans="1:17" s="39" customFormat="1" ht="12.75" customHeight="1">
      <c r="A36" s="35">
        <v>7</v>
      </c>
      <c r="B36" s="39" t="s">
        <v>22</v>
      </c>
      <c r="C36" s="60">
        <v>12159.16572</v>
      </c>
      <c r="D36" s="38">
        <v>2.9224602619006386</v>
      </c>
      <c r="E36" s="38">
        <f t="shared" si="1"/>
        <v>96.75142185492969</v>
      </c>
      <c r="F36" s="34"/>
      <c r="G36" s="35">
        <v>7</v>
      </c>
      <c r="H36" s="36" t="s">
        <v>15</v>
      </c>
      <c r="I36" s="40">
        <v>12570.569880000001</v>
      </c>
      <c r="J36" s="38">
        <v>3.6881751672454297</v>
      </c>
      <c r="K36" s="38">
        <f t="shared" si="2"/>
        <v>97.24763481991958</v>
      </c>
      <c r="M36" s="35">
        <v>7</v>
      </c>
      <c r="N36" s="36" t="s">
        <v>17</v>
      </c>
      <c r="O36" s="40">
        <v>0</v>
      </c>
      <c r="P36" s="38">
        <v>0</v>
      </c>
      <c r="Q36" s="38">
        <v>0</v>
      </c>
    </row>
    <row r="37" spans="1:17" s="39" customFormat="1" ht="13.5" customHeight="1">
      <c r="A37" s="35">
        <v>8</v>
      </c>
      <c r="B37" s="36" t="s">
        <v>16</v>
      </c>
      <c r="C37" s="60">
        <v>11965.14749</v>
      </c>
      <c r="D37" s="38">
        <v>2.8758279040303405</v>
      </c>
      <c r="E37" s="38">
        <f t="shared" si="1"/>
        <v>99.62724975896003</v>
      </c>
      <c r="F37" s="34"/>
      <c r="G37" s="35">
        <v>8</v>
      </c>
      <c r="H37" s="39" t="s">
        <v>22</v>
      </c>
      <c r="I37" s="40">
        <v>6208.870059999999</v>
      </c>
      <c r="J37" s="38">
        <v>1.821667640412945</v>
      </c>
      <c r="K37" s="38">
        <f t="shared" si="2"/>
        <v>99.06930246033252</v>
      </c>
      <c r="M37" s="35">
        <v>8</v>
      </c>
      <c r="N37" s="39" t="s">
        <v>22</v>
      </c>
      <c r="O37" s="40">
        <v>0</v>
      </c>
      <c r="P37" s="38">
        <v>0</v>
      </c>
      <c r="Q37" s="38">
        <v>0</v>
      </c>
    </row>
    <row r="38" spans="1:17" s="39" customFormat="1" ht="12" customHeight="1">
      <c r="A38" s="35">
        <v>9</v>
      </c>
      <c r="B38" s="36" t="s">
        <v>29</v>
      </c>
      <c r="C38" s="60">
        <v>1550.86179</v>
      </c>
      <c r="D38" s="38">
        <v>0.37275024103998255</v>
      </c>
      <c r="E38" s="38">
        <f t="shared" si="1"/>
        <v>100.00000000000001</v>
      </c>
      <c r="F38" s="34"/>
      <c r="G38" s="35">
        <v>9</v>
      </c>
      <c r="H38" s="36" t="s">
        <v>29</v>
      </c>
      <c r="I38" s="40">
        <v>3172.13742</v>
      </c>
      <c r="J38" s="38">
        <v>0.9306975396674686</v>
      </c>
      <c r="K38" s="38">
        <f t="shared" si="2"/>
        <v>99.99999999999999</v>
      </c>
      <c r="M38" s="35">
        <v>9</v>
      </c>
      <c r="N38" s="36" t="s">
        <v>29</v>
      </c>
      <c r="O38" s="40">
        <v>0</v>
      </c>
      <c r="P38" s="38">
        <v>0</v>
      </c>
      <c r="Q38" s="38">
        <v>0</v>
      </c>
    </row>
    <row r="39" spans="1:17" s="39" customFormat="1" ht="2.25" customHeight="1">
      <c r="A39" s="35"/>
      <c r="B39" s="36"/>
      <c r="C39" s="60"/>
      <c r="D39" s="38">
        <v>0</v>
      </c>
      <c r="E39" s="38">
        <v>0</v>
      </c>
      <c r="F39" s="34"/>
      <c r="G39" s="35"/>
      <c r="H39" s="36"/>
      <c r="I39" s="40"/>
      <c r="J39" s="38">
        <v>0</v>
      </c>
      <c r="K39" s="38">
        <v>0</v>
      </c>
      <c r="M39" s="35"/>
      <c r="N39" s="36"/>
      <c r="O39" s="40"/>
      <c r="P39" s="38">
        <v>0</v>
      </c>
      <c r="Q39" s="38">
        <v>0</v>
      </c>
    </row>
    <row r="40" spans="1:17" s="39" customFormat="1" ht="12" customHeight="1" hidden="1">
      <c r="A40" s="35"/>
      <c r="B40" s="36"/>
      <c r="C40" s="60"/>
      <c r="D40" s="38">
        <v>0</v>
      </c>
      <c r="E40" s="38">
        <v>0</v>
      </c>
      <c r="F40" s="34"/>
      <c r="G40" s="35"/>
      <c r="H40" s="36"/>
      <c r="I40" s="40"/>
      <c r="J40" s="38">
        <v>0</v>
      </c>
      <c r="K40" s="38">
        <v>0</v>
      </c>
      <c r="M40" s="35"/>
      <c r="N40" s="36"/>
      <c r="O40" s="40"/>
      <c r="P40" s="38">
        <v>0</v>
      </c>
      <c r="Q40" s="38">
        <v>0</v>
      </c>
    </row>
    <row r="41" spans="1:17" s="39" customFormat="1" ht="0.75" customHeight="1" hidden="1">
      <c r="A41" s="35"/>
      <c r="B41" s="36"/>
      <c r="C41" s="60"/>
      <c r="D41" s="38">
        <v>0</v>
      </c>
      <c r="E41" s="38">
        <v>0</v>
      </c>
      <c r="F41" s="34"/>
      <c r="G41" s="35"/>
      <c r="H41" s="36"/>
      <c r="I41" s="40"/>
      <c r="J41" s="38">
        <v>0</v>
      </c>
      <c r="K41" s="38">
        <v>0</v>
      </c>
      <c r="M41" s="35"/>
      <c r="N41" s="36"/>
      <c r="O41" s="40"/>
      <c r="P41" s="38">
        <v>0</v>
      </c>
      <c r="Q41" s="38">
        <v>0</v>
      </c>
    </row>
    <row r="42" spans="1:17" s="39" customFormat="1" ht="0.75" customHeight="1" hidden="1">
      <c r="A42" s="35"/>
      <c r="B42" s="36"/>
      <c r="C42" s="60"/>
      <c r="D42" s="38">
        <v>0</v>
      </c>
      <c r="E42" s="38">
        <v>0</v>
      </c>
      <c r="F42" s="34"/>
      <c r="G42" s="35"/>
      <c r="H42" s="36"/>
      <c r="I42" s="40"/>
      <c r="J42" s="38">
        <v>0</v>
      </c>
      <c r="K42" s="38">
        <v>0</v>
      </c>
      <c r="M42" s="35"/>
      <c r="N42" s="36"/>
      <c r="O42" s="40"/>
      <c r="P42" s="38">
        <v>0</v>
      </c>
      <c r="Q42" s="38">
        <v>0</v>
      </c>
    </row>
    <row r="43" spans="1:17" s="8" customFormat="1" ht="5.25" customHeight="1">
      <c r="A43" s="47"/>
      <c r="B43" s="48"/>
      <c r="C43" s="49"/>
      <c r="D43" s="49"/>
      <c r="E43" s="47"/>
      <c r="F43" s="7"/>
      <c r="G43" s="47"/>
      <c r="H43" s="48"/>
      <c r="I43" s="49"/>
      <c r="J43" s="49"/>
      <c r="K43" s="47"/>
      <c r="M43" s="47"/>
      <c r="N43" s="48"/>
      <c r="O43" s="49"/>
      <c r="P43" s="49"/>
      <c r="Q43" s="47"/>
    </row>
    <row r="44" spans="1:11" ht="14.25" customHeight="1">
      <c r="A44" s="61"/>
      <c r="B44" s="62"/>
      <c r="C44" s="63"/>
      <c r="D44" s="63"/>
      <c r="E44" s="63"/>
      <c r="F44" s="64"/>
      <c r="G44" s="65"/>
      <c r="H44" s="65"/>
      <c r="I44" s="63"/>
      <c r="J44" s="66"/>
      <c r="K44" s="67"/>
    </row>
    <row r="45" spans="1:11" ht="18.75">
      <c r="A45" s="54" t="s">
        <v>23</v>
      </c>
      <c r="B45" s="54"/>
      <c r="C45" s="54"/>
      <c r="D45" s="54"/>
      <c r="E45" s="54"/>
      <c r="F45" s="53"/>
      <c r="G45" s="54" t="s">
        <v>24</v>
      </c>
      <c r="H45" s="54"/>
      <c r="I45" s="54"/>
      <c r="J45" s="54"/>
      <c r="K45" s="54"/>
    </row>
    <row r="46" spans="1:11" ht="6" customHeight="1" thickBot="1">
      <c r="A46" s="13"/>
      <c r="B46" s="13"/>
      <c r="C46" s="13"/>
      <c r="D46" s="13"/>
      <c r="E46" s="13"/>
      <c r="F46" s="50"/>
      <c r="G46" s="13"/>
      <c r="H46" s="13"/>
      <c r="I46" s="13"/>
      <c r="J46" s="13"/>
      <c r="K46" s="13"/>
    </row>
    <row r="47" spans="1:11" ht="16.5">
      <c r="A47" s="20" t="s">
        <v>5</v>
      </c>
      <c r="B47" s="15"/>
      <c r="C47" s="21" t="s">
        <v>6</v>
      </c>
      <c r="D47" s="17" t="s">
        <v>7</v>
      </c>
      <c r="E47" s="22" t="s">
        <v>8</v>
      </c>
      <c r="F47" s="56"/>
      <c r="G47" s="20" t="s">
        <v>5</v>
      </c>
      <c r="H47" s="15"/>
      <c r="I47" s="21" t="s">
        <v>6</v>
      </c>
      <c r="J47" s="17" t="s">
        <v>7</v>
      </c>
      <c r="K47" s="22" t="s">
        <v>8</v>
      </c>
    </row>
    <row r="48" spans="1:11" ht="16.5">
      <c r="A48" s="23"/>
      <c r="B48" s="23"/>
      <c r="C48" s="26"/>
      <c r="D48" s="25"/>
      <c r="E48" s="27"/>
      <c r="F48" s="56"/>
      <c r="G48" s="23"/>
      <c r="H48" s="23"/>
      <c r="I48" s="26"/>
      <c r="J48" s="25"/>
      <c r="K48" s="27"/>
    </row>
    <row r="49" spans="1:11" ht="13.5">
      <c r="A49" s="32"/>
      <c r="B49" s="32"/>
      <c r="C49" s="32"/>
      <c r="D49" s="33"/>
      <c r="E49" s="33"/>
      <c r="F49" s="31"/>
      <c r="G49" s="32"/>
      <c r="H49" s="32"/>
      <c r="I49" s="32"/>
      <c r="J49" s="33"/>
      <c r="K49" s="33"/>
    </row>
    <row r="50" spans="1:11" ht="13.5">
      <c r="A50" s="35">
        <v>1</v>
      </c>
      <c r="B50" s="36" t="s">
        <v>13</v>
      </c>
      <c r="C50" s="40">
        <v>68152.43064</v>
      </c>
      <c r="D50" s="38">
        <v>55.02417353129484</v>
      </c>
      <c r="E50" s="38">
        <f>+D50</f>
        <v>55.02417353129484</v>
      </c>
      <c r="F50" s="34"/>
      <c r="G50" s="35">
        <v>1</v>
      </c>
      <c r="H50" s="36" t="s">
        <v>13</v>
      </c>
      <c r="I50" s="40">
        <v>43707.778159999994</v>
      </c>
      <c r="J50" s="38">
        <v>99.12329423588506</v>
      </c>
      <c r="K50" s="38">
        <f>+J50</f>
        <v>99.12329423588506</v>
      </c>
    </row>
    <row r="51" spans="1:11" ht="13.5">
      <c r="A51" s="35">
        <v>2</v>
      </c>
      <c r="B51" s="36" t="s">
        <v>17</v>
      </c>
      <c r="C51" s="40">
        <v>16190.377369999998</v>
      </c>
      <c r="D51" s="38">
        <v>13.071612055185664</v>
      </c>
      <c r="E51" s="38">
        <f>+E50+D51</f>
        <v>68.0957855864805</v>
      </c>
      <c r="F51" s="34"/>
      <c r="G51" s="35">
        <v>2</v>
      </c>
      <c r="H51" s="36" t="s">
        <v>11</v>
      </c>
      <c r="I51" s="40">
        <v>352.71297</v>
      </c>
      <c r="J51" s="38">
        <v>0.7999050278451149</v>
      </c>
      <c r="K51" s="38">
        <f>+K50+J51</f>
        <v>99.92319926373017</v>
      </c>
    </row>
    <row r="52" spans="1:11" ht="13.5">
      <c r="A52" s="35">
        <v>3</v>
      </c>
      <c r="B52" s="36" t="s">
        <v>11</v>
      </c>
      <c r="C52" s="40">
        <v>9749.4629</v>
      </c>
      <c r="D52" s="38">
        <v>7.871416080230957</v>
      </c>
      <c r="E52" s="38">
        <f aca="true" t="shared" si="3" ref="E52:E62">+E51+D52</f>
        <v>75.96720166671146</v>
      </c>
      <c r="F52" s="34"/>
      <c r="G52" s="35">
        <v>3</v>
      </c>
      <c r="H52" s="36" t="s">
        <v>16</v>
      </c>
      <c r="I52" s="40">
        <v>33.86479</v>
      </c>
      <c r="J52" s="38">
        <v>0.07680073626983143</v>
      </c>
      <c r="K52" s="38">
        <f>+K51+J52</f>
        <v>100</v>
      </c>
    </row>
    <row r="53" spans="1:11" ht="13.5">
      <c r="A53" s="35">
        <v>4</v>
      </c>
      <c r="B53" s="36" t="s">
        <v>12</v>
      </c>
      <c r="C53" s="40">
        <v>7558.22767</v>
      </c>
      <c r="D53" s="38">
        <v>6.102280241477154</v>
      </c>
      <c r="E53" s="38">
        <f t="shared" si="3"/>
        <v>82.06948190818862</v>
      </c>
      <c r="F53" s="34"/>
      <c r="G53" s="35">
        <v>4</v>
      </c>
      <c r="H53" s="36" t="s">
        <v>12</v>
      </c>
      <c r="I53" s="40">
        <v>0</v>
      </c>
      <c r="J53" s="38">
        <v>0</v>
      </c>
      <c r="K53" s="38">
        <v>0</v>
      </c>
    </row>
    <row r="54" spans="1:11" ht="13.5">
      <c r="A54" s="35">
        <v>5</v>
      </c>
      <c r="B54" s="36" t="s">
        <v>22</v>
      </c>
      <c r="C54" s="40">
        <v>6442.4337000000005</v>
      </c>
      <c r="D54" s="38">
        <v>5.201422554467264</v>
      </c>
      <c r="E54" s="38">
        <f t="shared" si="3"/>
        <v>87.27090446265589</v>
      </c>
      <c r="F54" s="34"/>
      <c r="G54" s="35">
        <v>5</v>
      </c>
      <c r="H54" s="36" t="s">
        <v>14</v>
      </c>
      <c r="I54" s="40">
        <v>0</v>
      </c>
      <c r="J54" s="38">
        <v>0</v>
      </c>
      <c r="K54" s="38">
        <v>0</v>
      </c>
    </row>
    <row r="55" spans="1:11" ht="13.5">
      <c r="A55" s="35">
        <v>6</v>
      </c>
      <c r="B55" s="36" t="s">
        <v>16</v>
      </c>
      <c r="C55" s="40">
        <v>6247.52104</v>
      </c>
      <c r="D55" s="38">
        <v>5.044056075728769</v>
      </c>
      <c r="E55" s="38">
        <f t="shared" si="3"/>
        <v>92.31496053838467</v>
      </c>
      <c r="F55" s="34"/>
      <c r="G55" s="35">
        <v>6</v>
      </c>
      <c r="H55" s="36" t="s">
        <v>15</v>
      </c>
      <c r="I55" s="40">
        <v>0</v>
      </c>
      <c r="J55" s="38">
        <v>0</v>
      </c>
      <c r="K55" s="38">
        <v>0</v>
      </c>
    </row>
    <row r="56" spans="1:11" ht="13.5">
      <c r="A56" s="35">
        <v>7</v>
      </c>
      <c r="B56" s="36" t="s">
        <v>15</v>
      </c>
      <c r="C56" s="40">
        <v>5222.92332</v>
      </c>
      <c r="D56" s="38">
        <v>4.216827432294886</v>
      </c>
      <c r="E56" s="38">
        <f t="shared" si="3"/>
        <v>96.53178797067956</v>
      </c>
      <c r="F56" s="34"/>
      <c r="G56" s="35">
        <v>7</v>
      </c>
      <c r="H56" s="36" t="s">
        <v>17</v>
      </c>
      <c r="I56" s="40">
        <v>0</v>
      </c>
      <c r="J56" s="38">
        <v>0</v>
      </c>
      <c r="K56" s="38">
        <v>0</v>
      </c>
    </row>
    <row r="57" spans="1:11" ht="13.5">
      <c r="A57" s="35">
        <v>8</v>
      </c>
      <c r="B57" s="36" t="s">
        <v>29</v>
      </c>
      <c r="C57" s="40">
        <v>2644.64883</v>
      </c>
      <c r="D57" s="38">
        <v>2.135208015102656</v>
      </c>
      <c r="E57" s="38">
        <f t="shared" si="3"/>
        <v>98.66699598578222</v>
      </c>
      <c r="F57" s="34"/>
      <c r="G57" s="35">
        <v>8</v>
      </c>
      <c r="H57" s="36" t="s">
        <v>22</v>
      </c>
      <c r="I57" s="40">
        <v>0</v>
      </c>
      <c r="J57" s="38">
        <v>0</v>
      </c>
      <c r="K57" s="38">
        <v>0</v>
      </c>
    </row>
    <row r="58" spans="1:11" s="67" customFormat="1" ht="13.5">
      <c r="A58" s="35">
        <v>9</v>
      </c>
      <c r="B58" s="36" t="s">
        <v>14</v>
      </c>
      <c r="C58" s="40">
        <v>1651.0464</v>
      </c>
      <c r="D58" s="38">
        <v>1.3330040142177917</v>
      </c>
      <c r="E58" s="38">
        <f t="shared" si="3"/>
        <v>100.00000000000001</v>
      </c>
      <c r="F58" s="34"/>
      <c r="G58" s="35">
        <v>9</v>
      </c>
      <c r="H58" s="36" t="s">
        <v>29</v>
      </c>
      <c r="I58" s="40">
        <v>0</v>
      </c>
      <c r="J58" s="38">
        <v>0</v>
      </c>
      <c r="K58" s="38">
        <v>0</v>
      </c>
    </row>
    <row r="59" spans="1:11" ht="3.75" customHeight="1">
      <c r="A59" s="69"/>
      <c r="B59" s="70"/>
      <c r="C59" s="71"/>
      <c r="D59" s="72">
        <v>0</v>
      </c>
      <c r="E59" s="72">
        <v>0</v>
      </c>
      <c r="F59" s="34"/>
      <c r="G59" s="69"/>
      <c r="H59" s="70"/>
      <c r="I59" s="71"/>
      <c r="J59" s="72">
        <v>0</v>
      </c>
      <c r="K59" s="72">
        <v>0</v>
      </c>
    </row>
    <row r="60" spans="1:11" ht="13.5">
      <c r="A60" s="35"/>
      <c r="B60" s="36"/>
      <c r="C60" s="40"/>
      <c r="D60" s="38">
        <v>0</v>
      </c>
      <c r="E60" s="38">
        <v>0</v>
      </c>
      <c r="F60" s="34"/>
      <c r="G60" s="35"/>
      <c r="H60" s="36"/>
      <c r="I60" s="40"/>
      <c r="J60" s="38">
        <v>0</v>
      </c>
      <c r="K60" s="38">
        <v>0</v>
      </c>
    </row>
    <row r="61" spans="1:11" ht="12.75" customHeight="1" hidden="1">
      <c r="A61" s="35"/>
      <c r="B61" s="36"/>
      <c r="C61" s="40"/>
      <c r="D61" s="38">
        <v>0</v>
      </c>
      <c r="E61" s="38">
        <v>0</v>
      </c>
      <c r="F61" s="34"/>
      <c r="G61" s="35"/>
      <c r="H61" s="36"/>
      <c r="I61" s="40"/>
      <c r="J61" s="38">
        <v>0</v>
      </c>
      <c r="K61" s="38">
        <v>0</v>
      </c>
    </row>
    <row r="62" spans="1:11" ht="15.75" customHeight="1" hidden="1">
      <c r="A62" s="35"/>
      <c r="B62" s="36"/>
      <c r="C62" s="40"/>
      <c r="D62" s="38">
        <v>0</v>
      </c>
      <c r="E62" s="38">
        <v>0</v>
      </c>
      <c r="F62" s="34"/>
      <c r="G62" s="35"/>
      <c r="H62" s="36"/>
      <c r="I62" s="40"/>
      <c r="J62" s="38">
        <v>0</v>
      </c>
      <c r="K62" s="38">
        <v>0</v>
      </c>
    </row>
    <row r="63" spans="1:11" ht="6" customHeight="1">
      <c r="A63" s="73"/>
      <c r="B63" s="74"/>
      <c r="C63" s="75"/>
      <c r="D63" s="75"/>
      <c r="E63" s="73"/>
      <c r="F63" s="7"/>
      <c r="G63" s="73"/>
      <c r="H63" s="74"/>
      <c r="I63" s="75"/>
      <c r="J63" s="75"/>
      <c r="K63" s="73"/>
    </row>
    <row r="64" spans="1:7" ht="12.75">
      <c r="A64" s="76" t="s">
        <v>25</v>
      </c>
      <c r="G64" s="68"/>
    </row>
    <row r="65" spans="1:6" ht="12.75" customHeight="1">
      <c r="A65" s="77" t="s">
        <v>26</v>
      </c>
      <c r="F65" s="53"/>
    </row>
    <row r="66" spans="1:6" ht="12.75" customHeight="1">
      <c r="A66" s="78" t="s">
        <v>27</v>
      </c>
      <c r="F66" s="50"/>
    </row>
    <row r="67" spans="1:6" ht="11.25" customHeight="1">
      <c r="A67" s="79" t="s">
        <v>28</v>
      </c>
      <c r="F67" s="59"/>
    </row>
    <row r="68" spans="1:6" ht="12.75">
      <c r="A68" s="59" t="s">
        <v>30</v>
      </c>
      <c r="F68" s="59"/>
    </row>
    <row r="69" ht="13.5">
      <c r="F69" s="31"/>
    </row>
    <row r="70" ht="13.5">
      <c r="F70" s="31"/>
    </row>
    <row r="71" ht="12.75">
      <c r="F71" s="34"/>
    </row>
    <row r="72" ht="12.75">
      <c r="F72" s="34"/>
    </row>
    <row r="73" ht="12.75">
      <c r="F73" s="34"/>
    </row>
    <row r="74" ht="12.75">
      <c r="F74" s="34"/>
    </row>
    <row r="75" ht="12.75">
      <c r="F75" s="34"/>
    </row>
    <row r="76" ht="12.75">
      <c r="F76" s="34"/>
    </row>
    <row r="77" ht="12.75">
      <c r="F77" s="34"/>
    </row>
    <row r="78" ht="12.75">
      <c r="F78" s="34"/>
    </row>
    <row r="79" ht="12.75">
      <c r="F79" s="34"/>
    </row>
    <row r="80" ht="12.75">
      <c r="F80" s="34"/>
    </row>
    <row r="81" ht="12.75">
      <c r="F81" s="34"/>
    </row>
    <row r="82" ht="12.75">
      <c r="F82" s="34"/>
    </row>
    <row r="83" ht="12.75">
      <c r="F83" s="34"/>
    </row>
    <row r="84" ht="6.75" customHeight="1">
      <c r="F84" s="7"/>
    </row>
    <row r="85" ht="9" customHeight="1">
      <c r="A85" s="80"/>
    </row>
    <row r="87" ht="13.5">
      <c r="A87" s="81"/>
    </row>
    <row r="88" ht="13.5">
      <c r="A88" s="81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2015-08-31T21:07:51Z</dcterms:created>
  <dcterms:modified xsi:type="dcterms:W3CDTF">2015-08-31T21:07:53Z</dcterms:modified>
  <cp:category/>
  <cp:version/>
  <cp:contentType/>
  <cp:contentStatus/>
</cp:coreProperties>
</file>