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00" yWindow="2115" windowWidth="26835" windowHeight="10590" activeTab="0"/>
  </bookViews>
  <sheets>
    <sheet name="Según empresa" sheetId="1" r:id="rId1"/>
    <sheet name="Según zona geográfica" sheetId="3" r:id="rId2"/>
    <sheet name="Según empresa y zona geográfica" sheetId="2" r:id="rId3"/>
  </sheets>
  <externalReferences>
    <externalReference r:id="rId6"/>
    <externalReference r:id="rId7"/>
    <externalReference r:id="rId8"/>
  </externalReferences>
  <definedNames>
    <definedName name="ES">'[1]Datos'!$F$126:$G$145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<sst xmlns="http://schemas.openxmlformats.org/spreadsheetml/2006/main" count="62" uniqueCount="41">
  <si>
    <t>Cúmulos de Terremoto en las Zonas Geográficas de Mayor Exposición</t>
  </si>
  <si>
    <t>Zona I (Lima y Callao)</t>
  </si>
  <si>
    <t>(En Miles de Dólares Americanos)</t>
  </si>
  <si>
    <t>Empresas</t>
  </si>
  <si>
    <t>Valor Declarado</t>
  </si>
  <si>
    <t xml:space="preserve">Cesión Cuota Parte </t>
  </si>
  <si>
    <t xml:space="preserve"> Cesión Excedentes </t>
  </si>
  <si>
    <t xml:space="preserve"> Cesión Facultativas</t>
  </si>
  <si>
    <t xml:space="preserve">Cúmulo Retenido </t>
  </si>
  <si>
    <t>( A )</t>
  </si>
  <si>
    <t>( B )</t>
  </si>
  <si>
    <t xml:space="preserve">( C )   </t>
  </si>
  <si>
    <t xml:space="preserve">( D )   </t>
  </si>
  <si>
    <t>( A  - B - C  - D )</t>
  </si>
  <si>
    <t>ACE Seguros y Reaseg</t>
  </si>
  <si>
    <t>Pacífico Seguros Generales</t>
  </si>
  <si>
    <t>La Positiva</t>
  </si>
  <si>
    <t>Mapfre Perú</t>
  </si>
  <si>
    <t>Rímac Internacional</t>
  </si>
  <si>
    <t>Total</t>
  </si>
  <si>
    <t/>
  </si>
  <si>
    <t>Nota:  Información obtenida del Anexo SG-2 de la Resolución SBS. Nº 1305-2005</t>
  </si>
  <si>
    <t>Al 31 de marzo de 2015</t>
  </si>
  <si>
    <t xml:space="preserve">Cúmulos de Terremoto por Compañías y por Zona Geográfica </t>
  </si>
  <si>
    <t>Zona</t>
  </si>
  <si>
    <t>El Pacífico Peruano</t>
  </si>
  <si>
    <t>Zona I</t>
  </si>
  <si>
    <t>Zona II</t>
  </si>
  <si>
    <t>Zona III</t>
  </si>
  <si>
    <t>Zona IV</t>
  </si>
  <si>
    <t>Zona V</t>
  </si>
  <si>
    <t>Zona VI</t>
  </si>
  <si>
    <t>Zona VII</t>
  </si>
  <si>
    <t>Zona VIII</t>
  </si>
  <si>
    <t>Nota: Información obtenida del Anexo SG-2 de la Resolución SBS. Nº 1305-2005</t>
  </si>
  <si>
    <t>Cúmulos de Terremoto por Zona Geográfica</t>
  </si>
  <si>
    <t>Sumas Aseguradas
(A)</t>
  </si>
  <si>
    <t>Cesión Cuota Parte
(B)</t>
  </si>
  <si>
    <t>Cesión Excedentes
( C )</t>
  </si>
  <si>
    <t>Cesión Facultativa
(D)</t>
  </si>
  <si>
    <t>Cúmulo
(A-B-C-D)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</si>
</sst>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64" formatCode="\A\l\ dd\ &quot;de&quot;\ mmmm\ &quot;del&quot;\ yyyy"/>
    <numFmt numFmtId="165" formatCode="_(* #\ ###\ ##0___);_(* \(#\ ###\ ##0\)\ ;* &quot;-&quot;???;_(@_)"/>
    <numFmt numFmtId="166" formatCode="_-* #,##0.00\ [$€]_-;\-* #,##0.00\ [$€]_-;_-* &quot;-&quot;??\ [$€]_-;_-@_-"/>
    <numFmt numFmtId="167" formatCode="_(* #,##0.00_);_(* \(#,##0.00\);_(* &quot;-&quot;??_);_(@_)"/>
    <numFmt numFmtId="168" formatCode="_(* #,##0_);_(* \(#,##0\);_(* &quot;-&quot;_);_(@_)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21.5"/>
      <name val="Times New Roman"/>
      <family val="1"/>
    </font>
    <font>
      <sz val="2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sz val="10"/>
      <name val="Times New Roman"/>
      <family val="1"/>
    </font>
    <font>
      <sz val="13"/>
      <name val="Times New Roman"/>
      <family val="1"/>
    </font>
    <font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/>
      <bottom/>
    </border>
    <border>
      <left/>
      <right/>
      <top/>
      <bottom style="thin"/>
    </border>
    <border>
      <left/>
      <right/>
      <top style="thin"/>
      <bottom style="thick"/>
    </border>
    <border>
      <left/>
      <right/>
      <top style="thick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indent="1"/>
    </xf>
    <xf numFmtId="165" fontId="12" fillId="0" borderId="0" xfId="24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 indent="1"/>
    </xf>
    <xf numFmtId="165" fontId="12" fillId="0" borderId="0" xfId="24" applyNumberFormat="1" applyFont="1" applyFill="1" applyBorder="1" applyAlignment="1">
      <alignment vertical="center"/>
    </xf>
    <xf numFmtId="2" fontId="9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left" vertical="center" indent="1"/>
    </xf>
    <xf numFmtId="165" fontId="16" fillId="0" borderId="3" xfId="24" applyNumberFormat="1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4" fillId="0" borderId="0" xfId="23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4" fillId="0" borderId="0" xfId="29" applyFont="1" applyAlignment="1">
      <alignment horizontal="centerContinuous"/>
      <protection/>
    </xf>
    <xf numFmtId="0" fontId="20" fillId="0" borderId="0" xfId="26">
      <alignment/>
      <protection/>
    </xf>
    <xf numFmtId="164" fontId="5" fillId="0" borderId="0" xfId="29" applyNumberFormat="1" applyFont="1" applyAlignment="1">
      <alignment horizontal="centerContinuous"/>
      <protection/>
    </xf>
    <xf numFmtId="0" fontId="5" fillId="0" borderId="0" xfId="29" applyFont="1" applyAlignment="1">
      <alignment horizontal="centerContinuous"/>
      <protection/>
    </xf>
    <xf numFmtId="0" fontId="7" fillId="0" borderId="0" xfId="29" applyFont="1" applyFill="1" applyBorder="1" applyAlignment="1">
      <alignment horizontal="center"/>
      <protection/>
    </xf>
    <xf numFmtId="0" fontId="8" fillId="0" borderId="4" xfId="29" applyFont="1" applyFill="1" applyBorder="1" applyAlignment="1">
      <alignment horizontal="center" vertical="center" wrapText="1" shrinkToFit="1"/>
      <protection/>
    </xf>
    <xf numFmtId="167" fontId="22" fillId="0" borderId="4" xfId="30" applyFont="1" applyBorder="1" applyAlignment="1">
      <alignment horizontal="center" wrapText="1"/>
    </xf>
    <xf numFmtId="0" fontId="9" fillId="0" borderId="0" xfId="29" applyFont="1" applyFill="1" applyBorder="1" applyAlignment="1">
      <alignment horizontal="left" indent="1"/>
      <protection/>
    </xf>
    <xf numFmtId="165" fontId="12" fillId="0" borderId="0" xfId="31" applyNumberFormat="1" applyFont="1" applyFill="1" applyBorder="1" applyAlignment="1">
      <alignment/>
    </xf>
    <xf numFmtId="165" fontId="16" fillId="0" borderId="0" xfId="31" applyNumberFormat="1" applyFont="1" applyFill="1" applyBorder="1" applyAlignment="1">
      <alignment/>
    </xf>
    <xf numFmtId="0" fontId="15" fillId="0" borderId="3" xfId="29" applyFont="1" applyFill="1" applyBorder="1" applyAlignment="1">
      <alignment horizontal="left" vertical="center" indent="1"/>
      <protection/>
    </xf>
    <xf numFmtId="165" fontId="16" fillId="0" borderId="3" xfId="31" applyNumberFormat="1" applyFont="1" applyFill="1" applyBorder="1" applyAlignment="1">
      <alignment vertical="center"/>
    </xf>
    <xf numFmtId="0" fontId="19" fillId="0" borderId="0" xfId="29" applyFont="1" applyBorder="1" applyAlignment="1">
      <alignment/>
      <protection/>
    </xf>
    <xf numFmtId="0" fontId="3" fillId="0" borderId="0" xfId="29" applyFont="1" applyAlignment="1">
      <alignment/>
      <protection/>
    </xf>
    <xf numFmtId="0" fontId="3" fillId="0" borderId="0" xfId="29" applyFont="1" applyAlignment="1">
      <alignment horizontal="center"/>
      <protection/>
    </xf>
    <xf numFmtId="0" fontId="6" fillId="0" borderId="0" xfId="29" applyFont="1" applyAlignment="1">
      <alignment/>
      <protection/>
    </xf>
    <xf numFmtId="0" fontId="6" fillId="0" borderId="0" xfId="29" applyFont="1" applyAlignment="1">
      <alignment horizontal="center"/>
      <protection/>
    </xf>
    <xf numFmtId="0" fontId="7" fillId="0" borderId="0" xfId="29" applyFont="1" applyBorder="1" applyAlignment="1">
      <alignment/>
      <protection/>
    </xf>
    <xf numFmtId="0" fontId="7" fillId="0" borderId="0" xfId="29" applyFont="1" applyBorder="1" applyAlignment="1">
      <alignment horizontal="center"/>
      <protection/>
    </xf>
    <xf numFmtId="0" fontId="8" fillId="0" borderId="1" xfId="29" applyFont="1" applyFill="1" applyBorder="1" applyAlignment="1">
      <alignment horizontal="center" vertical="center" wrapText="1" shrinkToFit="1"/>
      <protection/>
    </xf>
    <xf numFmtId="43" fontId="22" fillId="0" borderId="1" xfId="86" applyFont="1" applyBorder="1" applyAlignment="1">
      <alignment horizontal="center" wrapText="1"/>
    </xf>
    <xf numFmtId="0" fontId="9" fillId="0" borderId="0" xfId="29" applyFont="1" applyBorder="1" applyAlignment="1">
      <alignment/>
      <protection/>
    </xf>
    <xf numFmtId="0" fontId="8" fillId="0" borderId="2" xfId="29" applyFont="1" applyFill="1" applyBorder="1" applyAlignment="1">
      <alignment horizontal="center" vertical="center" wrapText="1" shrinkToFit="1"/>
      <protection/>
    </xf>
    <xf numFmtId="0" fontId="0" fillId="0" borderId="2" xfId="29" applyBorder="1" applyAlignment="1">
      <alignment horizontal="center" wrapText="1"/>
      <protection/>
    </xf>
    <xf numFmtId="0" fontId="11" fillId="0" borderId="0" xfId="29" applyFont="1" applyFill="1" applyBorder="1" applyAlignment="1">
      <alignment horizontal="center" vertical="center" wrapText="1" shrinkToFit="1"/>
      <protection/>
    </xf>
    <xf numFmtId="0" fontId="0" fillId="0" borderId="0" xfId="29" applyFont="1" applyFill="1" applyBorder="1" applyAlignment="1">
      <alignment horizontal="center" vertical="center" wrapText="1"/>
      <protection/>
    </xf>
    <xf numFmtId="2" fontId="9" fillId="0" borderId="0" xfId="29" applyNumberFormat="1" applyFont="1" applyFill="1" applyBorder="1" applyAlignment="1">
      <alignment/>
      <protection/>
    </xf>
    <xf numFmtId="2" fontId="13" fillId="0" borderId="0" xfId="29" applyNumberFormat="1" applyFont="1" applyFill="1" applyBorder="1" applyAlignment="1">
      <alignment horizontal="center"/>
      <protection/>
    </xf>
    <xf numFmtId="0" fontId="9" fillId="0" borderId="0" xfId="29" applyFont="1" applyFill="1" applyBorder="1" applyAlignment="1">
      <alignment/>
      <protection/>
    </xf>
    <xf numFmtId="0" fontId="14" fillId="0" borderId="0" xfId="29" applyFont="1" applyFill="1" applyBorder="1" applyAlignment="1">
      <alignment horizontal="left" vertical="center" indent="1"/>
      <protection/>
    </xf>
    <xf numFmtId="2" fontId="9" fillId="0" borderId="0" xfId="29" applyNumberFormat="1" applyFont="1" applyBorder="1" applyAlignment="1">
      <alignment/>
      <protection/>
    </xf>
    <xf numFmtId="2" fontId="13" fillId="0" borderId="0" xfId="29" applyNumberFormat="1" applyFont="1" applyBorder="1" applyAlignment="1">
      <alignment horizontal="center"/>
      <protection/>
    </xf>
    <xf numFmtId="0" fontId="17" fillId="0" borderId="0" xfId="29" applyFont="1" applyBorder="1" applyAlignment="1">
      <alignment/>
      <protection/>
    </xf>
    <xf numFmtId="0" fontId="18" fillId="0" borderId="0" xfId="29" applyFont="1" applyBorder="1" applyAlignment="1">
      <alignment/>
      <protection/>
    </xf>
    <xf numFmtId="1" fontId="9" fillId="0" borderId="0" xfId="29" applyNumberFormat="1" applyFont="1" applyBorder="1" applyAlignment="1">
      <alignment/>
      <protection/>
    </xf>
    <xf numFmtId="0" fontId="9" fillId="0" borderId="0" xfId="29" applyFont="1" applyAlignment="1">
      <alignment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[0] 11" xfId="21"/>
    <cellStyle name="Millares [0] 2" xfId="22"/>
    <cellStyle name="Millares [0]_ForCua_RankEstr" xfId="23"/>
    <cellStyle name="Millares [0]_S0201" xfId="24"/>
    <cellStyle name="Millares 4" xfId="25"/>
    <cellStyle name="Normal 13" xfId="26"/>
    <cellStyle name="Normal 3" xfId="27"/>
    <cellStyle name="Normal 4" xfId="28"/>
    <cellStyle name="Normal 2" xfId="29"/>
    <cellStyle name="Millares 2" xfId="30"/>
    <cellStyle name="Millares [0]_S0201 2" xfId="31"/>
    <cellStyle name="Millares [0] 10" xfId="32"/>
    <cellStyle name="Millares [0] 3" xfId="33"/>
    <cellStyle name="Millares [0] 4" xfId="34"/>
    <cellStyle name="Millares [0] 5" xfId="35"/>
    <cellStyle name="Millares [0] 6" xfId="36"/>
    <cellStyle name="Millares [0] 7" xfId="37"/>
    <cellStyle name="Millares [0] 8" xfId="38"/>
    <cellStyle name="Millares [0] 9" xfId="39"/>
    <cellStyle name="Millares 10" xfId="40"/>
    <cellStyle name="Millares 11" xfId="41"/>
    <cellStyle name="Millares 12" xfId="42"/>
    <cellStyle name="Millares 13" xfId="43"/>
    <cellStyle name="Millares 14" xfId="44"/>
    <cellStyle name="Millares 15" xfId="45"/>
    <cellStyle name="Millares 16" xfId="46"/>
    <cellStyle name="Millares 17" xfId="47"/>
    <cellStyle name="Millares 18" xfId="48"/>
    <cellStyle name="Millares 19" xfId="49"/>
    <cellStyle name="Millares 20" xfId="50"/>
    <cellStyle name="Millares 21" xfId="51"/>
    <cellStyle name="Millares 22" xfId="52"/>
    <cellStyle name="Millares 23" xfId="53"/>
    <cellStyle name="Millares 24" xfId="54"/>
    <cellStyle name="Millares 25" xfId="55"/>
    <cellStyle name="Millares 26" xfId="56"/>
    <cellStyle name="Millares 27" xfId="57"/>
    <cellStyle name="Millares 28" xfId="58"/>
    <cellStyle name="Millares 29" xfId="59"/>
    <cellStyle name="Millares 3" xfId="60"/>
    <cellStyle name="Millares 30" xfId="61"/>
    <cellStyle name="Millares 31" xfId="62"/>
    <cellStyle name="Millares 32" xfId="63"/>
    <cellStyle name="Millares 33" xfId="64"/>
    <cellStyle name="Millares 34" xfId="65"/>
    <cellStyle name="Millares 35" xfId="66"/>
    <cellStyle name="Millares 36" xfId="67"/>
    <cellStyle name="Millares 37" xfId="68"/>
    <cellStyle name="Millares 5" xfId="69"/>
    <cellStyle name="Millares 6" xfId="70"/>
    <cellStyle name="Millares 7" xfId="71"/>
    <cellStyle name="Millares 8" xfId="72"/>
    <cellStyle name="Millares 9" xfId="73"/>
    <cellStyle name="Normal 10" xfId="74"/>
    <cellStyle name="Normal 11" xfId="75"/>
    <cellStyle name="Normal 12" xfId="76"/>
    <cellStyle name="Normal 14" xfId="77"/>
    <cellStyle name="Normal 15" xfId="78"/>
    <cellStyle name="Normal 5" xfId="79"/>
    <cellStyle name="Normal 6" xfId="80"/>
    <cellStyle name="Normal 7" xfId="81"/>
    <cellStyle name="Normal 8" xfId="82"/>
    <cellStyle name="Normal 9" xfId="83"/>
    <cellStyle name="Porcentaje 2" xfId="84"/>
    <cellStyle name="Porcentaje 3" xfId="85"/>
    <cellStyle name="Millares 38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1.sbs.gob.pe\Files_Esteco\D\2015\03\S-00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42155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. PC"/>
      <sheetName val="PC por Riesgo"/>
      <sheetName val="100&gt;Reas."/>
      <sheetName val="PC por Países"/>
      <sheetName val="PC por CR"/>
      <sheetName val="PC por Reaseg. y CR"/>
      <sheetName val="PC por CR y por Riesgo"/>
      <sheetName val="Cúm.Zona I"/>
      <sheetName val="Cúmulos"/>
      <sheetName val="Cumulo xZona y Cia"/>
      <sheetName val="Res.Cat."/>
      <sheetName val="Hoja1"/>
    </sheetNames>
    <sheetDataSet>
      <sheetData sheetId="0">
        <row r="3">
          <cell r="A3" t="str">
            <v>Al 31 de marzo de 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79"/>
  <sheetViews>
    <sheetView tabSelected="1" zoomScale="85" zoomScaleNormal="85" workbookViewId="0" topLeftCell="A1"/>
  </sheetViews>
  <sheetFormatPr defaultColWidth="11.421875" defaultRowHeight="12.75"/>
  <cols>
    <col min="1" max="1" width="28.7109375" style="33" customWidth="1"/>
    <col min="2" max="6" width="20.7109375" style="33" customWidth="1"/>
    <col min="7" max="11" width="11.421875" style="33" customWidth="1"/>
    <col min="12" max="12" width="12.8515625" style="33" customWidth="1"/>
    <col min="13" max="16384" width="11.421875" style="33" customWidth="1"/>
  </cols>
  <sheetData>
    <row r="1" spans="1:12" s="2" customFormat="1" ht="27" customHeight="1">
      <c r="A1" s="1" t="s">
        <v>0</v>
      </c>
      <c r="B1" s="1"/>
      <c r="C1" s="1"/>
      <c r="D1" s="1"/>
      <c r="E1" s="1"/>
      <c r="F1" s="1"/>
      <c r="L1" s="3"/>
    </row>
    <row r="2" spans="1:12" s="2" customFormat="1" ht="27" customHeight="1">
      <c r="A2" s="4" t="s">
        <v>1</v>
      </c>
      <c r="B2" s="4"/>
      <c r="C2" s="4"/>
      <c r="D2" s="4"/>
      <c r="E2" s="4"/>
      <c r="F2" s="4"/>
      <c r="L2" s="3"/>
    </row>
    <row r="3" spans="1:12" s="6" customFormat="1" ht="20.25">
      <c r="A3" s="5" t="s">
        <v>22</v>
      </c>
      <c r="B3" s="5"/>
      <c r="C3" s="5"/>
      <c r="D3" s="5"/>
      <c r="E3" s="5"/>
      <c r="F3" s="5"/>
      <c r="L3" s="7"/>
    </row>
    <row r="4" spans="1:12" s="6" customFormat="1" ht="18.75" customHeight="1">
      <c r="A4" s="8" t="s">
        <v>2</v>
      </c>
      <c r="B4" s="8"/>
      <c r="C4" s="8"/>
      <c r="D4" s="8"/>
      <c r="E4" s="8"/>
      <c r="F4" s="8"/>
      <c r="L4" s="7"/>
    </row>
    <row r="5" spans="1:12" s="10" customFormat="1" ht="11.25" customHeight="1" thickBot="1">
      <c r="A5" s="9"/>
      <c r="B5" s="9"/>
      <c r="C5" s="9"/>
      <c r="D5" s="9"/>
      <c r="E5" s="9"/>
      <c r="F5" s="9"/>
      <c r="L5" s="11"/>
    </row>
    <row r="6" spans="1:6" s="13" customFormat="1" ht="27.75" customHeight="1" thickTop="1">
      <c r="A6" s="34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</row>
    <row r="7" spans="1:6" s="13" customFormat="1" ht="17.25" customHeight="1">
      <c r="A7" s="35"/>
      <c r="B7" s="14" t="s">
        <v>9</v>
      </c>
      <c r="C7" s="14" t="s">
        <v>10</v>
      </c>
      <c r="D7" s="14" t="s">
        <v>11</v>
      </c>
      <c r="E7" s="14" t="s">
        <v>12</v>
      </c>
      <c r="F7" s="14" t="s">
        <v>13</v>
      </c>
    </row>
    <row r="8" spans="1:6" s="13" customFormat="1" ht="6.75" customHeight="1">
      <c r="A8" s="15"/>
      <c r="B8" s="16"/>
      <c r="C8" s="16"/>
      <c r="D8" s="16"/>
      <c r="E8" s="16"/>
      <c r="F8" s="16"/>
    </row>
    <row r="9" spans="1:161" s="21" customFormat="1" ht="15.95" customHeight="1">
      <c r="A9" s="17" t="s">
        <v>14</v>
      </c>
      <c r="B9" s="18">
        <v>2712708.5139200003</v>
      </c>
      <c r="C9" s="18">
        <v>905638.68759</v>
      </c>
      <c r="D9" s="18">
        <v>0</v>
      </c>
      <c r="E9" s="18">
        <v>3754.28415</v>
      </c>
      <c r="F9" s="18">
        <v>1803315.54218</v>
      </c>
      <c r="G9" s="19"/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20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</row>
    <row r="10" spans="1:161" s="21" customFormat="1" ht="15.95" customHeight="1">
      <c r="A10" s="17" t="s">
        <v>15</v>
      </c>
      <c r="B10" s="18">
        <v>26294499.98723</v>
      </c>
      <c r="C10" s="18">
        <v>7840813.444449999</v>
      </c>
      <c r="D10" s="18">
        <v>0</v>
      </c>
      <c r="E10" s="18">
        <v>12119055.83836</v>
      </c>
      <c r="F10" s="18">
        <v>6334630.70442</v>
      </c>
      <c r="G10" s="19"/>
      <c r="H10" s="19"/>
      <c r="I10" s="19"/>
      <c r="J10" s="19"/>
      <c r="K10" s="20"/>
      <c r="L10" s="20"/>
      <c r="M10" s="20"/>
      <c r="N10" s="20"/>
      <c r="O10" s="20"/>
      <c r="P10" s="20"/>
      <c r="Q10" s="20"/>
      <c r="R10" s="20"/>
      <c r="S10" s="20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</row>
    <row r="11" spans="1:161" s="21" customFormat="1" ht="15.95" customHeight="1">
      <c r="A11" s="17" t="s">
        <v>16</v>
      </c>
      <c r="B11" s="18">
        <v>9664935.82454</v>
      </c>
      <c r="C11" s="18">
        <v>1991337.4766300002</v>
      </c>
      <c r="D11" s="18">
        <v>2149725.04234</v>
      </c>
      <c r="E11" s="18">
        <v>3772919.9813099997</v>
      </c>
      <c r="F11" s="18">
        <v>1750953.32426</v>
      </c>
      <c r="G11" s="19"/>
      <c r="H11" s="19"/>
      <c r="I11" s="19"/>
      <c r="J11" s="19"/>
      <c r="K11" s="20"/>
      <c r="L11" s="20"/>
      <c r="M11" s="20"/>
      <c r="N11" s="20"/>
      <c r="O11" s="20"/>
      <c r="P11" s="20"/>
      <c r="Q11" s="20"/>
      <c r="R11" s="20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</row>
    <row r="12" spans="1:161" s="21" customFormat="1" ht="15.95" customHeight="1">
      <c r="A12" s="17" t="s">
        <v>17</v>
      </c>
      <c r="B12" s="18">
        <v>30659745.158099998</v>
      </c>
      <c r="C12" s="18">
        <v>3107409.26782</v>
      </c>
      <c r="D12" s="18">
        <v>3922114.5124299997</v>
      </c>
      <c r="E12" s="18">
        <v>16905257.28202</v>
      </c>
      <c r="F12" s="18">
        <v>6724964.09583</v>
      </c>
      <c r="G12" s="19"/>
      <c r="H12" s="19"/>
      <c r="I12" s="19"/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1:161" s="21" customFormat="1" ht="15.95" customHeight="1">
      <c r="A13" s="17" t="s">
        <v>18</v>
      </c>
      <c r="B13" s="18">
        <v>54702220.35</v>
      </c>
      <c r="C13" s="18">
        <v>0</v>
      </c>
      <c r="D13" s="18">
        <v>0</v>
      </c>
      <c r="E13" s="18">
        <v>32538177.846</v>
      </c>
      <c r="F13" s="18">
        <v>22164042.504</v>
      </c>
      <c r="G13" s="19"/>
      <c r="H13" s="19"/>
      <c r="I13" s="19"/>
      <c r="J13" s="19"/>
      <c r="K13" s="20"/>
      <c r="L13" s="20"/>
      <c r="M13" s="20"/>
      <c r="N13" s="20"/>
      <c r="O13" s="20"/>
      <c r="P13" s="20"/>
      <c r="Q13" s="20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13" customFormat="1" ht="13.5">
      <c r="A14" s="22"/>
      <c r="B14" s="23"/>
      <c r="C14" s="23"/>
      <c r="D14" s="23"/>
      <c r="E14" s="23"/>
      <c r="F14" s="23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13" customFormat="1" ht="24" customHeight="1" thickBot="1">
      <c r="A15" s="26" t="s">
        <v>19</v>
      </c>
      <c r="B15" s="27">
        <v>124034109.83379</v>
      </c>
      <c r="C15" s="27">
        <v>13845198.87649</v>
      </c>
      <c r="D15" s="27">
        <v>6071839.55477</v>
      </c>
      <c r="E15" s="27">
        <v>65339165.23184</v>
      </c>
      <c r="F15" s="27">
        <v>38777906.17069</v>
      </c>
      <c r="G15" s="24"/>
      <c r="H15" s="24"/>
      <c r="I15" s="24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</row>
    <row r="16" spans="1:162" s="13" customFormat="1" ht="5.25" customHeight="1" thickTop="1">
      <c r="A16" s="28" t="s">
        <v>20</v>
      </c>
      <c r="B16" s="29"/>
      <c r="C16" s="29"/>
      <c r="D16" s="29"/>
      <c r="E16" s="29"/>
      <c r="F16" s="29"/>
      <c r="G16" s="24"/>
      <c r="H16" s="24"/>
      <c r="I16" s="24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</row>
    <row r="17" spans="1:162" s="13" customFormat="1" ht="13.5">
      <c r="A17" s="30"/>
      <c r="B17" s="29"/>
      <c r="C17" s="29"/>
      <c r="D17" s="29"/>
      <c r="E17" s="29"/>
      <c r="F17" s="29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</row>
    <row r="18" spans="1:172" s="13" customFormat="1" ht="13.5">
      <c r="A18" s="31" t="s">
        <v>21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</row>
    <row r="19" spans="1:162" s="13" customFormat="1" ht="12.75">
      <c r="A19" s="31"/>
      <c r="B19" s="32"/>
      <c r="C19" s="32"/>
      <c r="D19" s="32"/>
      <c r="E19" s="32"/>
      <c r="F19" s="32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</row>
    <row r="20" spans="2:162" s="13" customFormat="1" ht="12.75">
      <c r="B20" s="32"/>
      <c r="C20" s="32"/>
      <c r="D20" s="32"/>
      <c r="E20" s="32"/>
      <c r="F20" s="32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</row>
    <row r="21" spans="2:162" s="13" customFormat="1" ht="12.75">
      <c r="B21" s="32"/>
      <c r="C21" s="32"/>
      <c r="D21" s="32"/>
      <c r="E21" s="32"/>
      <c r="F21" s="32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</row>
    <row r="22" spans="2:162" s="13" customFormat="1" ht="12.75">
      <c r="B22" s="32"/>
      <c r="C22" s="32"/>
      <c r="D22" s="32"/>
      <c r="E22" s="32"/>
      <c r="F22" s="32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</row>
    <row r="23" spans="2:162" s="13" customFormat="1" ht="12.75">
      <c r="B23" s="32"/>
      <c r="C23" s="32"/>
      <c r="D23" s="32"/>
      <c r="E23" s="32"/>
      <c r="F23" s="32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</row>
    <row r="24" spans="2:162" s="13" customFormat="1" ht="12.75">
      <c r="B24" s="32"/>
      <c r="C24" s="32"/>
      <c r="D24" s="32"/>
      <c r="E24" s="32"/>
      <c r="F24" s="32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</row>
    <row r="25" spans="2:162" s="13" customFormat="1" ht="12.75">
      <c r="B25" s="32"/>
      <c r="C25" s="32"/>
      <c r="D25" s="32"/>
      <c r="E25" s="32"/>
      <c r="F25" s="32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</row>
    <row r="26" spans="2:162" s="13" customFormat="1" ht="12.75">
      <c r="B26" s="32"/>
      <c r="C26" s="32"/>
      <c r="D26" s="32"/>
      <c r="E26" s="32"/>
      <c r="F26" s="32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</row>
    <row r="27" spans="2:162" s="13" customFormat="1" ht="12.75">
      <c r="B27" s="32"/>
      <c r="C27" s="32"/>
      <c r="D27" s="32"/>
      <c r="E27" s="32"/>
      <c r="F27" s="32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</row>
    <row r="28" spans="2:162" s="13" customFormat="1" ht="12.75">
      <c r="B28" s="32"/>
      <c r="C28" s="32"/>
      <c r="D28" s="32"/>
      <c r="E28" s="32"/>
      <c r="F28" s="32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</row>
    <row r="29" spans="2:162" s="13" customFormat="1" ht="12.75">
      <c r="B29" s="32"/>
      <c r="C29" s="32"/>
      <c r="D29" s="32"/>
      <c r="E29" s="32"/>
      <c r="F29" s="32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</row>
    <row r="30" spans="2:162" s="13" customFormat="1" ht="12.75">
      <c r="B30" s="32"/>
      <c r="C30" s="32"/>
      <c r="D30" s="32"/>
      <c r="E30" s="32"/>
      <c r="F30" s="32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</row>
    <row r="31" spans="2:162" s="13" customFormat="1" ht="12.7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</row>
    <row r="32" spans="2:162" s="13" customFormat="1" ht="12.7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</row>
    <row r="33" spans="2:162" s="13" customFormat="1" ht="12.7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</row>
    <row r="34" spans="2:162" s="13" customFormat="1" ht="12.7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</row>
    <row r="35" spans="2:162" s="13" customFormat="1" ht="12.7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</row>
    <row r="36" spans="2:162" s="13" customFormat="1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</row>
    <row r="37" spans="2:162" s="13" customFormat="1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</row>
    <row r="38" spans="2:162" s="13" customFormat="1" ht="12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</row>
    <row r="39" spans="2:162" s="13" customFormat="1" ht="12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</row>
    <row r="40" spans="2:162" s="13" customFormat="1" ht="12.7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</row>
    <row r="41" spans="2:162" s="13" customFormat="1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</row>
    <row r="42" spans="2:162" s="13" customFormat="1" ht="12.7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</row>
    <row r="43" spans="2:162" s="13" customFormat="1" ht="12.7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</row>
    <row r="44" spans="2:162" s="13" customFormat="1" ht="12.7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2:162" s="13" customFormat="1" ht="12.7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2:162" s="13" customFormat="1" ht="12.7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</row>
    <row r="47" spans="2:162" s="13" customFormat="1" ht="12.7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</row>
    <row r="48" spans="2:162" s="13" customFormat="1" ht="12.7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</row>
    <row r="49" spans="2:162" s="13" customFormat="1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</row>
    <row r="50" spans="2:162" s="13" customFormat="1" ht="12.7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</row>
    <row r="51" spans="2:162" s="13" customFormat="1" ht="12.7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</row>
    <row r="52" spans="2:162" s="13" customFormat="1" ht="12.7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</row>
    <row r="53" spans="2:162" s="13" customFormat="1" ht="12.7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</row>
    <row r="54" spans="2:162" s="13" customFormat="1" ht="12.7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</row>
    <row r="55" spans="2:162" s="13" customFormat="1" ht="12.7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</row>
    <row r="56" spans="2:162" s="13" customFormat="1" ht="12.7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</row>
    <row r="57" spans="2:162" s="13" customFormat="1" ht="12.7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</row>
    <row r="58" spans="2:162" s="13" customFormat="1" ht="12.7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</row>
    <row r="59" spans="2:162" s="13" customFormat="1" ht="12.7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</row>
    <row r="60" spans="2:162" s="13" customFormat="1" ht="12.7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</row>
    <row r="61" spans="2:162" s="13" customFormat="1" ht="12.7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</row>
    <row r="62" spans="2:162" s="13" customFormat="1" ht="12.7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</row>
    <row r="63" spans="2:162" s="13" customFormat="1" ht="12.7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</row>
    <row r="64" spans="2:162" s="13" customFormat="1" ht="12.7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</row>
    <row r="65" spans="2:162" s="13" customFormat="1" ht="12.7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</row>
    <row r="66" spans="2:162" s="13" customFormat="1" ht="12.7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</row>
    <row r="67" spans="2:162" s="13" customFormat="1" ht="12.7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</row>
    <row r="68" spans="2:162" s="13" customFormat="1" ht="12.7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</row>
    <row r="69" spans="2:162" s="13" customFormat="1" ht="12.7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</row>
    <row r="70" spans="2:162" s="13" customFormat="1" ht="12.7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</row>
    <row r="71" spans="2:162" s="13" customFormat="1" ht="12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</row>
    <row r="72" spans="2:162" s="13" customFormat="1" ht="12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</row>
    <row r="73" spans="2:162" s="13" customFormat="1" ht="12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</row>
    <row r="74" spans="2:162" s="13" customFormat="1" ht="12.7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</row>
    <row r="75" spans="2:162" s="13" customFormat="1" ht="12.7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</row>
    <row r="76" spans="2:162" s="13" customFormat="1" ht="12.7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</row>
    <row r="77" spans="2:162" s="13" customFormat="1" ht="12.7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</row>
    <row r="78" spans="2:162" s="13" customFormat="1" ht="12.7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</row>
    <row r="79" spans="2:162" s="13" customFormat="1" ht="12.7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</row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</sheetData>
  <sheetProtection sheet="1" objects="1" scenarios="1"/>
  <mergeCells count="1">
    <mergeCell ref="A6:A7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80"/>
  <sheetViews>
    <sheetView zoomScale="85" zoomScaleNormal="85" workbookViewId="0" topLeftCell="A1"/>
  </sheetViews>
  <sheetFormatPr defaultColWidth="11.421875" defaultRowHeight="12.75"/>
  <cols>
    <col min="1" max="1" width="28.7109375" style="71" customWidth="1"/>
    <col min="2" max="6" width="20.7109375" style="71" customWidth="1"/>
    <col min="7" max="10" width="11.421875" style="71" customWidth="1"/>
    <col min="11" max="11" width="12.8515625" style="71" customWidth="1"/>
    <col min="12" max="256" width="11.421875" style="71" customWidth="1"/>
    <col min="257" max="257" width="28.7109375" style="71" customWidth="1"/>
    <col min="258" max="262" width="20.7109375" style="71" customWidth="1"/>
    <col min="263" max="266" width="11.421875" style="71" customWidth="1"/>
    <col min="267" max="267" width="12.8515625" style="71" customWidth="1"/>
    <col min="268" max="512" width="11.421875" style="71" customWidth="1"/>
    <col min="513" max="513" width="28.7109375" style="71" customWidth="1"/>
    <col min="514" max="518" width="20.7109375" style="71" customWidth="1"/>
    <col min="519" max="522" width="11.421875" style="71" customWidth="1"/>
    <col min="523" max="523" width="12.8515625" style="71" customWidth="1"/>
    <col min="524" max="768" width="11.421875" style="71" customWidth="1"/>
    <col min="769" max="769" width="28.7109375" style="71" customWidth="1"/>
    <col min="770" max="774" width="20.7109375" style="71" customWidth="1"/>
    <col min="775" max="778" width="11.421875" style="71" customWidth="1"/>
    <col min="779" max="779" width="12.8515625" style="71" customWidth="1"/>
    <col min="780" max="1024" width="11.421875" style="71" customWidth="1"/>
    <col min="1025" max="1025" width="28.7109375" style="71" customWidth="1"/>
    <col min="1026" max="1030" width="20.7109375" style="71" customWidth="1"/>
    <col min="1031" max="1034" width="11.421875" style="71" customWidth="1"/>
    <col min="1035" max="1035" width="12.8515625" style="71" customWidth="1"/>
    <col min="1036" max="1280" width="11.421875" style="71" customWidth="1"/>
    <col min="1281" max="1281" width="28.7109375" style="71" customWidth="1"/>
    <col min="1282" max="1286" width="20.7109375" style="71" customWidth="1"/>
    <col min="1287" max="1290" width="11.421875" style="71" customWidth="1"/>
    <col min="1291" max="1291" width="12.8515625" style="71" customWidth="1"/>
    <col min="1292" max="1536" width="11.421875" style="71" customWidth="1"/>
    <col min="1537" max="1537" width="28.7109375" style="71" customWidth="1"/>
    <col min="1538" max="1542" width="20.7109375" style="71" customWidth="1"/>
    <col min="1543" max="1546" width="11.421875" style="71" customWidth="1"/>
    <col min="1547" max="1547" width="12.8515625" style="71" customWidth="1"/>
    <col min="1548" max="1792" width="11.421875" style="71" customWidth="1"/>
    <col min="1793" max="1793" width="28.7109375" style="71" customWidth="1"/>
    <col min="1794" max="1798" width="20.7109375" style="71" customWidth="1"/>
    <col min="1799" max="1802" width="11.421875" style="71" customWidth="1"/>
    <col min="1803" max="1803" width="12.8515625" style="71" customWidth="1"/>
    <col min="1804" max="2048" width="11.421875" style="71" customWidth="1"/>
    <col min="2049" max="2049" width="28.7109375" style="71" customWidth="1"/>
    <col min="2050" max="2054" width="20.7109375" style="71" customWidth="1"/>
    <col min="2055" max="2058" width="11.421875" style="71" customWidth="1"/>
    <col min="2059" max="2059" width="12.8515625" style="71" customWidth="1"/>
    <col min="2060" max="2304" width="11.421875" style="71" customWidth="1"/>
    <col min="2305" max="2305" width="28.7109375" style="71" customWidth="1"/>
    <col min="2306" max="2310" width="20.7109375" style="71" customWidth="1"/>
    <col min="2311" max="2314" width="11.421875" style="71" customWidth="1"/>
    <col min="2315" max="2315" width="12.8515625" style="71" customWidth="1"/>
    <col min="2316" max="2560" width="11.421875" style="71" customWidth="1"/>
    <col min="2561" max="2561" width="28.7109375" style="71" customWidth="1"/>
    <col min="2562" max="2566" width="20.7109375" style="71" customWidth="1"/>
    <col min="2567" max="2570" width="11.421875" style="71" customWidth="1"/>
    <col min="2571" max="2571" width="12.8515625" style="71" customWidth="1"/>
    <col min="2572" max="2816" width="11.421875" style="71" customWidth="1"/>
    <col min="2817" max="2817" width="28.7109375" style="71" customWidth="1"/>
    <col min="2818" max="2822" width="20.7109375" style="71" customWidth="1"/>
    <col min="2823" max="2826" width="11.421875" style="71" customWidth="1"/>
    <col min="2827" max="2827" width="12.8515625" style="71" customWidth="1"/>
    <col min="2828" max="3072" width="11.421875" style="71" customWidth="1"/>
    <col min="3073" max="3073" width="28.7109375" style="71" customWidth="1"/>
    <col min="3074" max="3078" width="20.7109375" style="71" customWidth="1"/>
    <col min="3079" max="3082" width="11.421875" style="71" customWidth="1"/>
    <col min="3083" max="3083" width="12.8515625" style="71" customWidth="1"/>
    <col min="3084" max="3328" width="11.421875" style="71" customWidth="1"/>
    <col min="3329" max="3329" width="28.7109375" style="71" customWidth="1"/>
    <col min="3330" max="3334" width="20.7109375" style="71" customWidth="1"/>
    <col min="3335" max="3338" width="11.421875" style="71" customWidth="1"/>
    <col min="3339" max="3339" width="12.8515625" style="71" customWidth="1"/>
    <col min="3340" max="3584" width="11.421875" style="71" customWidth="1"/>
    <col min="3585" max="3585" width="28.7109375" style="71" customWidth="1"/>
    <col min="3586" max="3590" width="20.7109375" style="71" customWidth="1"/>
    <col min="3591" max="3594" width="11.421875" style="71" customWidth="1"/>
    <col min="3595" max="3595" width="12.8515625" style="71" customWidth="1"/>
    <col min="3596" max="3840" width="11.421875" style="71" customWidth="1"/>
    <col min="3841" max="3841" width="28.7109375" style="71" customWidth="1"/>
    <col min="3842" max="3846" width="20.7109375" style="71" customWidth="1"/>
    <col min="3847" max="3850" width="11.421875" style="71" customWidth="1"/>
    <col min="3851" max="3851" width="12.8515625" style="71" customWidth="1"/>
    <col min="3852" max="4096" width="11.421875" style="71" customWidth="1"/>
    <col min="4097" max="4097" width="28.7109375" style="71" customWidth="1"/>
    <col min="4098" max="4102" width="20.7109375" style="71" customWidth="1"/>
    <col min="4103" max="4106" width="11.421875" style="71" customWidth="1"/>
    <col min="4107" max="4107" width="12.8515625" style="71" customWidth="1"/>
    <col min="4108" max="4352" width="11.421875" style="71" customWidth="1"/>
    <col min="4353" max="4353" width="28.7109375" style="71" customWidth="1"/>
    <col min="4354" max="4358" width="20.7109375" style="71" customWidth="1"/>
    <col min="4359" max="4362" width="11.421875" style="71" customWidth="1"/>
    <col min="4363" max="4363" width="12.8515625" style="71" customWidth="1"/>
    <col min="4364" max="4608" width="11.421875" style="71" customWidth="1"/>
    <col min="4609" max="4609" width="28.7109375" style="71" customWidth="1"/>
    <col min="4610" max="4614" width="20.7109375" style="71" customWidth="1"/>
    <col min="4615" max="4618" width="11.421875" style="71" customWidth="1"/>
    <col min="4619" max="4619" width="12.8515625" style="71" customWidth="1"/>
    <col min="4620" max="4864" width="11.421875" style="71" customWidth="1"/>
    <col min="4865" max="4865" width="28.7109375" style="71" customWidth="1"/>
    <col min="4866" max="4870" width="20.7109375" style="71" customWidth="1"/>
    <col min="4871" max="4874" width="11.421875" style="71" customWidth="1"/>
    <col min="4875" max="4875" width="12.8515625" style="71" customWidth="1"/>
    <col min="4876" max="5120" width="11.421875" style="71" customWidth="1"/>
    <col min="5121" max="5121" width="28.7109375" style="71" customWidth="1"/>
    <col min="5122" max="5126" width="20.7109375" style="71" customWidth="1"/>
    <col min="5127" max="5130" width="11.421875" style="71" customWidth="1"/>
    <col min="5131" max="5131" width="12.8515625" style="71" customWidth="1"/>
    <col min="5132" max="5376" width="11.421875" style="71" customWidth="1"/>
    <col min="5377" max="5377" width="28.7109375" style="71" customWidth="1"/>
    <col min="5378" max="5382" width="20.7109375" style="71" customWidth="1"/>
    <col min="5383" max="5386" width="11.421875" style="71" customWidth="1"/>
    <col min="5387" max="5387" width="12.8515625" style="71" customWidth="1"/>
    <col min="5388" max="5632" width="11.421875" style="71" customWidth="1"/>
    <col min="5633" max="5633" width="28.7109375" style="71" customWidth="1"/>
    <col min="5634" max="5638" width="20.7109375" style="71" customWidth="1"/>
    <col min="5639" max="5642" width="11.421875" style="71" customWidth="1"/>
    <col min="5643" max="5643" width="12.8515625" style="71" customWidth="1"/>
    <col min="5644" max="5888" width="11.421875" style="71" customWidth="1"/>
    <col min="5889" max="5889" width="28.7109375" style="71" customWidth="1"/>
    <col min="5890" max="5894" width="20.7109375" style="71" customWidth="1"/>
    <col min="5895" max="5898" width="11.421875" style="71" customWidth="1"/>
    <col min="5899" max="5899" width="12.8515625" style="71" customWidth="1"/>
    <col min="5900" max="6144" width="11.421875" style="71" customWidth="1"/>
    <col min="6145" max="6145" width="28.7109375" style="71" customWidth="1"/>
    <col min="6146" max="6150" width="20.7109375" style="71" customWidth="1"/>
    <col min="6151" max="6154" width="11.421875" style="71" customWidth="1"/>
    <col min="6155" max="6155" width="12.8515625" style="71" customWidth="1"/>
    <col min="6156" max="6400" width="11.421875" style="71" customWidth="1"/>
    <col min="6401" max="6401" width="28.7109375" style="71" customWidth="1"/>
    <col min="6402" max="6406" width="20.7109375" style="71" customWidth="1"/>
    <col min="6407" max="6410" width="11.421875" style="71" customWidth="1"/>
    <col min="6411" max="6411" width="12.8515625" style="71" customWidth="1"/>
    <col min="6412" max="6656" width="11.421875" style="71" customWidth="1"/>
    <col min="6657" max="6657" width="28.7109375" style="71" customWidth="1"/>
    <col min="6658" max="6662" width="20.7109375" style="71" customWidth="1"/>
    <col min="6663" max="6666" width="11.421875" style="71" customWidth="1"/>
    <col min="6667" max="6667" width="12.8515625" style="71" customWidth="1"/>
    <col min="6668" max="6912" width="11.421875" style="71" customWidth="1"/>
    <col min="6913" max="6913" width="28.7109375" style="71" customWidth="1"/>
    <col min="6914" max="6918" width="20.7109375" style="71" customWidth="1"/>
    <col min="6919" max="6922" width="11.421875" style="71" customWidth="1"/>
    <col min="6923" max="6923" width="12.8515625" style="71" customWidth="1"/>
    <col min="6924" max="7168" width="11.421875" style="71" customWidth="1"/>
    <col min="7169" max="7169" width="28.7109375" style="71" customWidth="1"/>
    <col min="7170" max="7174" width="20.7109375" style="71" customWidth="1"/>
    <col min="7175" max="7178" width="11.421875" style="71" customWidth="1"/>
    <col min="7179" max="7179" width="12.8515625" style="71" customWidth="1"/>
    <col min="7180" max="7424" width="11.421875" style="71" customWidth="1"/>
    <col min="7425" max="7425" width="28.7109375" style="71" customWidth="1"/>
    <col min="7426" max="7430" width="20.7109375" style="71" customWidth="1"/>
    <col min="7431" max="7434" width="11.421875" style="71" customWidth="1"/>
    <col min="7435" max="7435" width="12.8515625" style="71" customWidth="1"/>
    <col min="7436" max="7680" width="11.421875" style="71" customWidth="1"/>
    <col min="7681" max="7681" width="28.7109375" style="71" customWidth="1"/>
    <col min="7682" max="7686" width="20.7109375" style="71" customWidth="1"/>
    <col min="7687" max="7690" width="11.421875" style="71" customWidth="1"/>
    <col min="7691" max="7691" width="12.8515625" style="71" customWidth="1"/>
    <col min="7692" max="7936" width="11.421875" style="71" customWidth="1"/>
    <col min="7937" max="7937" width="28.7109375" style="71" customWidth="1"/>
    <col min="7938" max="7942" width="20.7109375" style="71" customWidth="1"/>
    <col min="7943" max="7946" width="11.421875" style="71" customWidth="1"/>
    <col min="7947" max="7947" width="12.8515625" style="71" customWidth="1"/>
    <col min="7948" max="8192" width="11.421875" style="71" customWidth="1"/>
    <col min="8193" max="8193" width="28.7109375" style="71" customWidth="1"/>
    <col min="8194" max="8198" width="20.7109375" style="71" customWidth="1"/>
    <col min="8199" max="8202" width="11.421875" style="71" customWidth="1"/>
    <col min="8203" max="8203" width="12.8515625" style="71" customWidth="1"/>
    <col min="8204" max="8448" width="11.421875" style="71" customWidth="1"/>
    <col min="8449" max="8449" width="28.7109375" style="71" customWidth="1"/>
    <col min="8450" max="8454" width="20.7109375" style="71" customWidth="1"/>
    <col min="8455" max="8458" width="11.421875" style="71" customWidth="1"/>
    <col min="8459" max="8459" width="12.8515625" style="71" customWidth="1"/>
    <col min="8460" max="8704" width="11.421875" style="71" customWidth="1"/>
    <col min="8705" max="8705" width="28.7109375" style="71" customWidth="1"/>
    <col min="8706" max="8710" width="20.7109375" style="71" customWidth="1"/>
    <col min="8711" max="8714" width="11.421875" style="71" customWidth="1"/>
    <col min="8715" max="8715" width="12.8515625" style="71" customWidth="1"/>
    <col min="8716" max="8960" width="11.421875" style="71" customWidth="1"/>
    <col min="8961" max="8961" width="28.7109375" style="71" customWidth="1"/>
    <col min="8962" max="8966" width="20.7109375" style="71" customWidth="1"/>
    <col min="8967" max="8970" width="11.421875" style="71" customWidth="1"/>
    <col min="8971" max="8971" width="12.8515625" style="71" customWidth="1"/>
    <col min="8972" max="9216" width="11.421875" style="71" customWidth="1"/>
    <col min="9217" max="9217" width="28.7109375" style="71" customWidth="1"/>
    <col min="9218" max="9222" width="20.7109375" style="71" customWidth="1"/>
    <col min="9223" max="9226" width="11.421875" style="71" customWidth="1"/>
    <col min="9227" max="9227" width="12.8515625" style="71" customWidth="1"/>
    <col min="9228" max="9472" width="11.421875" style="71" customWidth="1"/>
    <col min="9473" max="9473" width="28.7109375" style="71" customWidth="1"/>
    <col min="9474" max="9478" width="20.7109375" style="71" customWidth="1"/>
    <col min="9479" max="9482" width="11.421875" style="71" customWidth="1"/>
    <col min="9483" max="9483" width="12.8515625" style="71" customWidth="1"/>
    <col min="9484" max="9728" width="11.421875" style="71" customWidth="1"/>
    <col min="9729" max="9729" width="28.7109375" style="71" customWidth="1"/>
    <col min="9730" max="9734" width="20.7109375" style="71" customWidth="1"/>
    <col min="9735" max="9738" width="11.421875" style="71" customWidth="1"/>
    <col min="9739" max="9739" width="12.8515625" style="71" customWidth="1"/>
    <col min="9740" max="9984" width="11.421875" style="71" customWidth="1"/>
    <col min="9985" max="9985" width="28.7109375" style="71" customWidth="1"/>
    <col min="9986" max="9990" width="20.7109375" style="71" customWidth="1"/>
    <col min="9991" max="9994" width="11.421875" style="71" customWidth="1"/>
    <col min="9995" max="9995" width="12.8515625" style="71" customWidth="1"/>
    <col min="9996" max="10240" width="11.421875" style="71" customWidth="1"/>
    <col min="10241" max="10241" width="28.7109375" style="71" customWidth="1"/>
    <col min="10242" max="10246" width="20.7109375" style="71" customWidth="1"/>
    <col min="10247" max="10250" width="11.421875" style="71" customWidth="1"/>
    <col min="10251" max="10251" width="12.8515625" style="71" customWidth="1"/>
    <col min="10252" max="10496" width="11.421875" style="71" customWidth="1"/>
    <col min="10497" max="10497" width="28.7109375" style="71" customWidth="1"/>
    <col min="10498" max="10502" width="20.7109375" style="71" customWidth="1"/>
    <col min="10503" max="10506" width="11.421875" style="71" customWidth="1"/>
    <col min="10507" max="10507" width="12.8515625" style="71" customWidth="1"/>
    <col min="10508" max="10752" width="11.421875" style="71" customWidth="1"/>
    <col min="10753" max="10753" width="28.7109375" style="71" customWidth="1"/>
    <col min="10754" max="10758" width="20.7109375" style="71" customWidth="1"/>
    <col min="10759" max="10762" width="11.421875" style="71" customWidth="1"/>
    <col min="10763" max="10763" width="12.8515625" style="71" customWidth="1"/>
    <col min="10764" max="11008" width="11.421875" style="71" customWidth="1"/>
    <col min="11009" max="11009" width="28.7109375" style="71" customWidth="1"/>
    <col min="11010" max="11014" width="20.7109375" style="71" customWidth="1"/>
    <col min="11015" max="11018" width="11.421875" style="71" customWidth="1"/>
    <col min="11019" max="11019" width="12.8515625" style="71" customWidth="1"/>
    <col min="11020" max="11264" width="11.421875" style="71" customWidth="1"/>
    <col min="11265" max="11265" width="28.7109375" style="71" customWidth="1"/>
    <col min="11266" max="11270" width="20.7109375" style="71" customWidth="1"/>
    <col min="11271" max="11274" width="11.421875" style="71" customWidth="1"/>
    <col min="11275" max="11275" width="12.8515625" style="71" customWidth="1"/>
    <col min="11276" max="11520" width="11.421875" style="71" customWidth="1"/>
    <col min="11521" max="11521" width="28.7109375" style="71" customWidth="1"/>
    <col min="11522" max="11526" width="20.7109375" style="71" customWidth="1"/>
    <col min="11527" max="11530" width="11.421875" style="71" customWidth="1"/>
    <col min="11531" max="11531" width="12.8515625" style="71" customWidth="1"/>
    <col min="11532" max="11776" width="11.421875" style="71" customWidth="1"/>
    <col min="11777" max="11777" width="28.7109375" style="71" customWidth="1"/>
    <col min="11778" max="11782" width="20.7109375" style="71" customWidth="1"/>
    <col min="11783" max="11786" width="11.421875" style="71" customWidth="1"/>
    <col min="11787" max="11787" width="12.8515625" style="71" customWidth="1"/>
    <col min="11788" max="12032" width="11.421875" style="71" customWidth="1"/>
    <col min="12033" max="12033" width="28.7109375" style="71" customWidth="1"/>
    <col min="12034" max="12038" width="20.7109375" style="71" customWidth="1"/>
    <col min="12039" max="12042" width="11.421875" style="71" customWidth="1"/>
    <col min="12043" max="12043" width="12.8515625" style="71" customWidth="1"/>
    <col min="12044" max="12288" width="11.421875" style="71" customWidth="1"/>
    <col min="12289" max="12289" width="28.7109375" style="71" customWidth="1"/>
    <col min="12290" max="12294" width="20.7109375" style="71" customWidth="1"/>
    <col min="12295" max="12298" width="11.421875" style="71" customWidth="1"/>
    <col min="12299" max="12299" width="12.8515625" style="71" customWidth="1"/>
    <col min="12300" max="12544" width="11.421875" style="71" customWidth="1"/>
    <col min="12545" max="12545" width="28.7109375" style="71" customWidth="1"/>
    <col min="12546" max="12550" width="20.7109375" style="71" customWidth="1"/>
    <col min="12551" max="12554" width="11.421875" style="71" customWidth="1"/>
    <col min="12555" max="12555" width="12.8515625" style="71" customWidth="1"/>
    <col min="12556" max="12800" width="11.421875" style="71" customWidth="1"/>
    <col min="12801" max="12801" width="28.7109375" style="71" customWidth="1"/>
    <col min="12802" max="12806" width="20.7109375" style="71" customWidth="1"/>
    <col min="12807" max="12810" width="11.421875" style="71" customWidth="1"/>
    <col min="12811" max="12811" width="12.8515625" style="71" customWidth="1"/>
    <col min="12812" max="13056" width="11.421875" style="71" customWidth="1"/>
    <col min="13057" max="13057" width="28.7109375" style="71" customWidth="1"/>
    <col min="13058" max="13062" width="20.7109375" style="71" customWidth="1"/>
    <col min="13063" max="13066" width="11.421875" style="71" customWidth="1"/>
    <col min="13067" max="13067" width="12.8515625" style="71" customWidth="1"/>
    <col min="13068" max="13312" width="11.421875" style="71" customWidth="1"/>
    <col min="13313" max="13313" width="28.7109375" style="71" customWidth="1"/>
    <col min="13314" max="13318" width="20.7109375" style="71" customWidth="1"/>
    <col min="13319" max="13322" width="11.421875" style="71" customWidth="1"/>
    <col min="13323" max="13323" width="12.8515625" style="71" customWidth="1"/>
    <col min="13324" max="13568" width="11.421875" style="71" customWidth="1"/>
    <col min="13569" max="13569" width="28.7109375" style="71" customWidth="1"/>
    <col min="13570" max="13574" width="20.7109375" style="71" customWidth="1"/>
    <col min="13575" max="13578" width="11.421875" style="71" customWidth="1"/>
    <col min="13579" max="13579" width="12.8515625" style="71" customWidth="1"/>
    <col min="13580" max="13824" width="11.421875" style="71" customWidth="1"/>
    <col min="13825" max="13825" width="28.7109375" style="71" customWidth="1"/>
    <col min="13826" max="13830" width="20.7109375" style="71" customWidth="1"/>
    <col min="13831" max="13834" width="11.421875" style="71" customWidth="1"/>
    <col min="13835" max="13835" width="12.8515625" style="71" customWidth="1"/>
    <col min="13836" max="14080" width="11.421875" style="71" customWidth="1"/>
    <col min="14081" max="14081" width="28.7109375" style="71" customWidth="1"/>
    <col min="14082" max="14086" width="20.7109375" style="71" customWidth="1"/>
    <col min="14087" max="14090" width="11.421875" style="71" customWidth="1"/>
    <col min="14091" max="14091" width="12.8515625" style="71" customWidth="1"/>
    <col min="14092" max="14336" width="11.421875" style="71" customWidth="1"/>
    <col min="14337" max="14337" width="28.7109375" style="71" customWidth="1"/>
    <col min="14338" max="14342" width="20.7109375" style="71" customWidth="1"/>
    <col min="14343" max="14346" width="11.421875" style="71" customWidth="1"/>
    <col min="14347" max="14347" width="12.8515625" style="71" customWidth="1"/>
    <col min="14348" max="14592" width="11.421875" style="71" customWidth="1"/>
    <col min="14593" max="14593" width="28.7109375" style="71" customWidth="1"/>
    <col min="14594" max="14598" width="20.7109375" style="71" customWidth="1"/>
    <col min="14599" max="14602" width="11.421875" style="71" customWidth="1"/>
    <col min="14603" max="14603" width="12.8515625" style="71" customWidth="1"/>
    <col min="14604" max="14848" width="11.421875" style="71" customWidth="1"/>
    <col min="14849" max="14849" width="28.7109375" style="71" customWidth="1"/>
    <col min="14850" max="14854" width="20.7109375" style="71" customWidth="1"/>
    <col min="14855" max="14858" width="11.421875" style="71" customWidth="1"/>
    <col min="14859" max="14859" width="12.8515625" style="71" customWidth="1"/>
    <col min="14860" max="15104" width="11.421875" style="71" customWidth="1"/>
    <col min="15105" max="15105" width="28.7109375" style="71" customWidth="1"/>
    <col min="15106" max="15110" width="20.7109375" style="71" customWidth="1"/>
    <col min="15111" max="15114" width="11.421875" style="71" customWidth="1"/>
    <col min="15115" max="15115" width="12.8515625" style="71" customWidth="1"/>
    <col min="15116" max="15360" width="11.421875" style="71" customWidth="1"/>
    <col min="15361" max="15361" width="28.7109375" style="71" customWidth="1"/>
    <col min="15362" max="15366" width="20.7109375" style="71" customWidth="1"/>
    <col min="15367" max="15370" width="11.421875" style="71" customWidth="1"/>
    <col min="15371" max="15371" width="12.8515625" style="71" customWidth="1"/>
    <col min="15372" max="15616" width="11.421875" style="71" customWidth="1"/>
    <col min="15617" max="15617" width="28.7109375" style="71" customWidth="1"/>
    <col min="15618" max="15622" width="20.7109375" style="71" customWidth="1"/>
    <col min="15623" max="15626" width="11.421875" style="71" customWidth="1"/>
    <col min="15627" max="15627" width="12.8515625" style="71" customWidth="1"/>
    <col min="15628" max="15872" width="11.421875" style="71" customWidth="1"/>
    <col min="15873" max="15873" width="28.7109375" style="71" customWidth="1"/>
    <col min="15874" max="15878" width="20.7109375" style="71" customWidth="1"/>
    <col min="15879" max="15882" width="11.421875" style="71" customWidth="1"/>
    <col min="15883" max="15883" width="12.8515625" style="71" customWidth="1"/>
    <col min="15884" max="16128" width="11.421875" style="71" customWidth="1"/>
    <col min="16129" max="16129" width="28.7109375" style="71" customWidth="1"/>
    <col min="16130" max="16134" width="20.7109375" style="71" customWidth="1"/>
    <col min="16135" max="16138" width="11.421875" style="71" customWidth="1"/>
    <col min="16139" max="16139" width="12.8515625" style="71" customWidth="1"/>
    <col min="16140" max="16384" width="11.421875" style="71" customWidth="1"/>
  </cols>
  <sheetData>
    <row r="1" spans="1:11" s="49" customFormat="1" ht="27" customHeight="1">
      <c r="A1" s="36" t="s">
        <v>35</v>
      </c>
      <c r="B1" s="36"/>
      <c r="C1" s="36"/>
      <c r="D1" s="36"/>
      <c r="E1" s="36"/>
      <c r="F1" s="36"/>
      <c r="K1" s="50"/>
    </row>
    <row r="2" spans="1:11" s="51" customFormat="1" ht="20.25">
      <c r="A2" s="38" t="s">
        <v>22</v>
      </c>
      <c r="B2" s="38"/>
      <c r="C2" s="38"/>
      <c r="D2" s="38"/>
      <c r="E2" s="38"/>
      <c r="F2" s="38"/>
      <c r="K2" s="52"/>
    </row>
    <row r="3" spans="1:11" s="51" customFormat="1" ht="18.75" customHeight="1">
      <c r="A3" s="39" t="s">
        <v>2</v>
      </c>
      <c r="B3" s="39"/>
      <c r="C3" s="39"/>
      <c r="D3" s="39"/>
      <c r="E3" s="39"/>
      <c r="F3" s="39"/>
      <c r="K3" s="52"/>
    </row>
    <row r="4" spans="1:11" s="53" customFormat="1" ht="11.25" customHeight="1" thickBot="1">
      <c r="A4" s="40"/>
      <c r="B4" s="40"/>
      <c r="C4" s="40"/>
      <c r="D4" s="40"/>
      <c r="E4" s="40"/>
      <c r="F4" s="40"/>
      <c r="K4" s="54"/>
    </row>
    <row r="5" spans="1:6" s="57" customFormat="1" ht="27.75" customHeight="1" thickTop="1">
      <c r="A5" s="55" t="s">
        <v>24</v>
      </c>
      <c r="B5" s="56" t="s">
        <v>36</v>
      </c>
      <c r="C5" s="56" t="s">
        <v>37</v>
      </c>
      <c r="D5" s="56" t="s">
        <v>38</v>
      </c>
      <c r="E5" s="56" t="s">
        <v>39</v>
      </c>
      <c r="F5" s="56" t="s">
        <v>40</v>
      </c>
    </row>
    <row r="6" spans="1:6" s="57" customFormat="1" ht="17.25" customHeight="1">
      <c r="A6" s="58"/>
      <c r="B6" s="59"/>
      <c r="C6" s="59"/>
      <c r="D6" s="59"/>
      <c r="E6" s="59"/>
      <c r="F6" s="59"/>
    </row>
    <row r="7" spans="1:6" s="57" customFormat="1" ht="6.75" customHeight="1">
      <c r="A7" s="60"/>
      <c r="B7" s="61"/>
      <c r="C7" s="61"/>
      <c r="D7" s="61"/>
      <c r="E7" s="61"/>
      <c r="F7" s="61"/>
    </row>
    <row r="8" spans="1:160" s="64" customFormat="1" ht="15.95" customHeight="1">
      <c r="A8" s="43" t="s">
        <v>26</v>
      </c>
      <c r="B8" s="18">
        <v>124034109.83378999</v>
      </c>
      <c r="C8" s="18">
        <v>13845198.87649</v>
      </c>
      <c r="D8" s="18">
        <v>6071839.55477</v>
      </c>
      <c r="E8" s="18">
        <v>65339165.23184</v>
      </c>
      <c r="F8" s="18">
        <v>38777906.17069</v>
      </c>
      <c r="G8" s="62"/>
      <c r="H8" s="62"/>
      <c r="I8" s="62"/>
      <c r="J8" s="63"/>
      <c r="K8" s="63"/>
      <c r="L8" s="63"/>
      <c r="M8" s="63"/>
      <c r="N8" s="63"/>
      <c r="O8" s="63"/>
      <c r="P8" s="63"/>
      <c r="Q8" s="63"/>
      <c r="R8" s="63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</row>
    <row r="9" spans="1:160" s="64" customFormat="1" ht="15.95" customHeight="1">
      <c r="A9" s="43" t="s">
        <v>27</v>
      </c>
      <c r="B9" s="18">
        <v>16214358.51425</v>
      </c>
      <c r="C9" s="18">
        <v>1313479.61938</v>
      </c>
      <c r="D9" s="18">
        <v>368971.06542</v>
      </c>
      <c r="E9" s="18">
        <v>10579709.69372</v>
      </c>
      <c r="F9" s="18">
        <v>3952198.13573</v>
      </c>
      <c r="G9" s="62"/>
      <c r="H9" s="62"/>
      <c r="I9" s="62"/>
      <c r="J9" s="63"/>
      <c r="K9" s="63"/>
      <c r="L9" s="63"/>
      <c r="M9" s="63"/>
      <c r="N9" s="63"/>
      <c r="O9" s="63"/>
      <c r="P9" s="63"/>
      <c r="Q9" s="63"/>
      <c r="R9" s="63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</row>
    <row r="10" spans="1:160" s="64" customFormat="1" ht="15.95" customHeight="1">
      <c r="A10" s="43" t="s">
        <v>28</v>
      </c>
      <c r="B10" s="18">
        <v>12002154.34227</v>
      </c>
      <c r="C10" s="18">
        <v>1156513.10095</v>
      </c>
      <c r="D10" s="18">
        <v>533632.1366</v>
      </c>
      <c r="E10" s="18">
        <v>5688212.23846</v>
      </c>
      <c r="F10" s="18">
        <v>4623796.8662600005</v>
      </c>
      <c r="G10" s="62"/>
      <c r="H10" s="62"/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</row>
    <row r="11" spans="1:160" s="64" customFormat="1" ht="15.95" customHeight="1">
      <c r="A11" s="43" t="s">
        <v>29</v>
      </c>
      <c r="B11" s="18">
        <v>7186372.30211</v>
      </c>
      <c r="C11" s="18">
        <v>961335.05914</v>
      </c>
      <c r="D11" s="18">
        <v>316779.05773</v>
      </c>
      <c r="E11" s="18">
        <v>4079294.34982</v>
      </c>
      <c r="F11" s="18">
        <v>1828963.8354200001</v>
      </c>
      <c r="G11" s="62"/>
      <c r="H11" s="62"/>
      <c r="I11" s="62"/>
      <c r="J11" s="63"/>
      <c r="K11" s="63"/>
      <c r="L11" s="63"/>
      <c r="M11" s="63"/>
      <c r="N11" s="63"/>
      <c r="O11" s="63"/>
      <c r="P11" s="63"/>
      <c r="Q11" s="63"/>
      <c r="R11" s="63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</row>
    <row r="12" spans="1:160" s="64" customFormat="1" ht="15.95" customHeight="1">
      <c r="A12" s="43" t="s">
        <v>30</v>
      </c>
      <c r="B12" s="18">
        <v>5182376.91537</v>
      </c>
      <c r="C12" s="18">
        <v>340557.20809</v>
      </c>
      <c r="D12" s="18">
        <v>98165.05381999999</v>
      </c>
      <c r="E12" s="18">
        <v>3349524.3604099997</v>
      </c>
      <c r="F12" s="18">
        <v>1394130.29305</v>
      </c>
      <c r="G12" s="62"/>
      <c r="H12" s="62"/>
      <c r="I12" s="62"/>
      <c r="J12" s="63"/>
      <c r="K12" s="63"/>
      <c r="L12" s="63"/>
      <c r="M12" s="63"/>
      <c r="N12" s="63"/>
      <c r="O12" s="63"/>
      <c r="P12" s="63"/>
      <c r="Q12" s="63"/>
      <c r="R12" s="63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</row>
    <row r="13" spans="1:160" s="64" customFormat="1" ht="15.95" customHeight="1">
      <c r="A13" s="43" t="s">
        <v>31</v>
      </c>
      <c r="B13" s="18">
        <v>17738219.70193</v>
      </c>
      <c r="C13" s="18">
        <v>828623.2603300001</v>
      </c>
      <c r="D13" s="18">
        <v>100804.12006999999</v>
      </c>
      <c r="E13" s="18">
        <v>12472320.72853</v>
      </c>
      <c r="F13" s="18">
        <v>4336471.593</v>
      </c>
      <c r="G13" s="62"/>
      <c r="H13" s="62"/>
      <c r="I13" s="62"/>
      <c r="J13" s="63"/>
      <c r="K13" s="63"/>
      <c r="L13" s="63"/>
      <c r="M13" s="63"/>
      <c r="N13" s="63"/>
      <c r="O13" s="63"/>
      <c r="P13" s="63"/>
      <c r="Q13" s="63"/>
      <c r="R13" s="63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</row>
    <row r="14" spans="1:160" s="64" customFormat="1" ht="15.95" customHeight="1">
      <c r="A14" s="43" t="s">
        <v>32</v>
      </c>
      <c r="B14" s="18">
        <v>6769687.5292</v>
      </c>
      <c r="C14" s="18">
        <v>679877.02361</v>
      </c>
      <c r="D14" s="18">
        <v>260568.77837</v>
      </c>
      <c r="E14" s="18">
        <v>2802134.43446</v>
      </c>
      <c r="F14" s="18">
        <v>3027107.29276</v>
      </c>
      <c r="G14" s="62"/>
      <c r="H14" s="62"/>
      <c r="I14" s="62"/>
      <c r="J14" s="63"/>
      <c r="K14" s="63"/>
      <c r="L14" s="63"/>
      <c r="M14" s="63"/>
      <c r="N14" s="63"/>
      <c r="O14" s="63"/>
      <c r="P14" s="63"/>
      <c r="Q14" s="63"/>
      <c r="R14" s="63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</row>
    <row r="15" spans="1:160" s="64" customFormat="1" ht="15.95" customHeight="1">
      <c r="A15" s="43" t="s">
        <v>33</v>
      </c>
      <c r="B15" s="18">
        <v>20090268.522490002</v>
      </c>
      <c r="C15" s="18">
        <v>1603638.1568900002</v>
      </c>
      <c r="D15" s="18">
        <v>522762.16715</v>
      </c>
      <c r="E15" s="18">
        <v>14448963.88074</v>
      </c>
      <c r="F15" s="18">
        <v>3514904.31771</v>
      </c>
      <c r="G15" s="62"/>
      <c r="H15" s="62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</row>
    <row r="16" spans="1:160" s="57" customFormat="1" ht="13.5">
      <c r="A16" s="65"/>
      <c r="B16" s="23"/>
      <c r="C16" s="23"/>
      <c r="D16" s="23"/>
      <c r="E16" s="23"/>
      <c r="F16" s="23"/>
      <c r="G16" s="66"/>
      <c r="H16" s="66"/>
      <c r="I16" s="66"/>
      <c r="J16" s="67"/>
      <c r="K16" s="67"/>
      <c r="L16" s="67"/>
      <c r="M16" s="67"/>
      <c r="N16" s="67"/>
      <c r="O16" s="67"/>
      <c r="P16" s="67"/>
      <c r="Q16" s="67"/>
      <c r="R16" s="67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</row>
    <row r="17" spans="1:160" s="57" customFormat="1" ht="24" customHeight="1" thickBot="1">
      <c r="A17" s="46" t="s">
        <v>19</v>
      </c>
      <c r="B17" s="27">
        <v>209217547.66141</v>
      </c>
      <c r="C17" s="27">
        <v>20729222.30488</v>
      </c>
      <c r="D17" s="27">
        <v>8273521.93393</v>
      </c>
      <c r="E17" s="27">
        <v>118759324.91798</v>
      </c>
      <c r="F17" s="27">
        <v>61455478.50462</v>
      </c>
      <c r="G17" s="66"/>
      <c r="H17" s="66"/>
      <c r="I17" s="66"/>
      <c r="J17" s="67"/>
      <c r="K17" s="67"/>
      <c r="L17" s="67"/>
      <c r="M17" s="67"/>
      <c r="N17" s="67"/>
      <c r="O17" s="67"/>
      <c r="P17" s="67"/>
      <c r="Q17" s="67"/>
      <c r="R17" s="67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</row>
    <row r="18" spans="1:161" s="57" customFormat="1" ht="5.25" customHeight="1" thickTop="1">
      <c r="A18" s="68" t="s">
        <v>20</v>
      </c>
      <c r="B18" s="29"/>
      <c r="C18" s="29"/>
      <c r="D18" s="29"/>
      <c r="E18" s="29"/>
      <c r="F18" s="29"/>
      <c r="G18" s="66"/>
      <c r="H18" s="66"/>
      <c r="I18" s="66"/>
      <c r="J18" s="66"/>
      <c r="K18" s="67"/>
      <c r="L18" s="67"/>
      <c r="M18" s="67"/>
      <c r="N18" s="67"/>
      <c r="O18" s="67"/>
      <c r="P18" s="67"/>
      <c r="Q18" s="67"/>
      <c r="R18" s="67"/>
      <c r="S18" s="67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</row>
    <row r="19" spans="1:161" s="57" customFormat="1" ht="13.5">
      <c r="A19" s="69"/>
      <c r="B19" s="29"/>
      <c r="C19" s="29"/>
      <c r="D19" s="29"/>
      <c r="E19" s="29"/>
      <c r="F19" s="29"/>
      <c r="G19" s="66"/>
      <c r="H19" s="66"/>
      <c r="I19" s="66"/>
      <c r="J19" s="66"/>
      <c r="K19" s="67"/>
      <c r="L19" s="67"/>
      <c r="M19" s="67"/>
      <c r="N19" s="67"/>
      <c r="O19" s="67"/>
      <c r="P19" s="67"/>
      <c r="Q19" s="67"/>
      <c r="R19" s="67"/>
      <c r="S19" s="67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</row>
    <row r="20" spans="1:171" s="57" customFormat="1" ht="13.5">
      <c r="A20" s="48" t="s">
        <v>34</v>
      </c>
      <c r="B20" s="29"/>
      <c r="C20" s="29"/>
      <c r="D20" s="29"/>
      <c r="E20" s="29"/>
      <c r="F20" s="29"/>
      <c r="G20" s="29"/>
      <c r="H20" s="29"/>
      <c r="I20" s="29"/>
      <c r="J20" s="29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  <c r="V20" s="67"/>
      <c r="W20" s="67"/>
      <c r="X20" s="67"/>
      <c r="Y20" s="67"/>
      <c r="Z20" s="67"/>
      <c r="AA20" s="67"/>
      <c r="AB20" s="67"/>
      <c r="AC20" s="67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</row>
    <row r="21" spans="1:161" s="57" customFormat="1" ht="12.75">
      <c r="A21" s="48"/>
      <c r="B21" s="70"/>
      <c r="C21" s="70"/>
      <c r="D21" s="70"/>
      <c r="E21" s="70"/>
      <c r="F21" s="70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</row>
    <row r="22" spans="2:161" s="57" customFormat="1" ht="12.75">
      <c r="B22" s="70"/>
      <c r="C22" s="70"/>
      <c r="D22" s="70"/>
      <c r="E22" s="70"/>
      <c r="F22" s="70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</row>
    <row r="23" spans="2:161" s="57" customFormat="1" ht="12.75">
      <c r="B23" s="70"/>
      <c r="C23" s="70"/>
      <c r="D23" s="70"/>
      <c r="E23" s="70"/>
      <c r="F23" s="70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</row>
    <row r="24" spans="2:161" s="57" customFormat="1" ht="12.75">
      <c r="B24" s="70"/>
      <c r="C24" s="70"/>
      <c r="D24" s="70"/>
      <c r="E24" s="70"/>
      <c r="F24" s="70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</row>
    <row r="25" spans="2:161" s="57" customFormat="1" ht="12.75">
      <c r="B25" s="70"/>
      <c r="C25" s="70"/>
      <c r="D25" s="70"/>
      <c r="E25" s="70"/>
      <c r="F25" s="70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</row>
    <row r="26" spans="2:161" s="57" customFormat="1" ht="12.75">
      <c r="B26" s="70"/>
      <c r="C26" s="70"/>
      <c r="D26" s="70"/>
      <c r="E26" s="70"/>
      <c r="F26" s="70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</row>
    <row r="27" spans="2:161" s="57" customFormat="1" ht="12.75">
      <c r="B27" s="70"/>
      <c r="C27" s="70"/>
      <c r="D27" s="70"/>
      <c r="E27" s="70"/>
      <c r="F27" s="70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</row>
    <row r="28" spans="2:161" s="57" customFormat="1" ht="12.75">
      <c r="B28" s="70"/>
      <c r="C28" s="70"/>
      <c r="D28" s="70"/>
      <c r="E28" s="70"/>
      <c r="F28" s="70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</row>
    <row r="29" spans="2:161" s="57" customFormat="1" ht="12.75">
      <c r="B29" s="70"/>
      <c r="C29" s="70"/>
      <c r="D29" s="70"/>
      <c r="E29" s="70"/>
      <c r="F29" s="70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</row>
    <row r="30" spans="2:161" s="57" customFormat="1" ht="12.75">
      <c r="B30" s="70"/>
      <c r="C30" s="70"/>
      <c r="D30" s="70"/>
      <c r="E30" s="70"/>
      <c r="F30" s="70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</row>
    <row r="31" spans="2:161" s="57" customFormat="1" ht="12.75">
      <c r="B31" s="70"/>
      <c r="C31" s="70"/>
      <c r="D31" s="70"/>
      <c r="E31" s="70"/>
      <c r="F31" s="70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</row>
    <row r="32" spans="2:161" s="57" customFormat="1" ht="12.7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</row>
    <row r="33" spans="2:161" s="57" customFormat="1" ht="12.7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</row>
    <row r="34" spans="2:161" s="57" customFormat="1" ht="12.7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</row>
    <row r="35" spans="2:161" s="57" customFormat="1" ht="12.75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</row>
    <row r="36" spans="2:161" s="57" customFormat="1" ht="12.75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</row>
    <row r="37" spans="2:161" s="57" customFormat="1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</row>
    <row r="38" spans="2:161" s="57" customFormat="1" ht="12.75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</row>
    <row r="39" spans="2:161" s="57" customFormat="1" ht="12.75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</row>
    <row r="40" spans="2:161" s="57" customFormat="1" ht="12.75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</row>
    <row r="41" spans="2:161" s="57" customFormat="1" ht="12.7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</row>
    <row r="42" spans="2:161" s="57" customFormat="1" ht="12.75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</row>
    <row r="43" spans="2:161" s="57" customFormat="1" ht="12.75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</row>
    <row r="44" spans="2:161" s="57" customFormat="1" ht="12.75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</row>
    <row r="45" spans="2:161" s="57" customFormat="1" ht="12.75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</row>
    <row r="46" spans="2:161" s="57" customFormat="1" ht="12.75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</row>
    <row r="47" spans="2:161" s="57" customFormat="1" ht="12.75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</row>
    <row r="48" spans="2:161" s="57" customFormat="1" ht="12.75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</row>
    <row r="49" spans="2:161" s="57" customFormat="1" ht="12.7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</row>
    <row r="50" spans="2:161" s="57" customFormat="1" ht="12.7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</row>
    <row r="51" spans="2:161" s="57" customFormat="1" ht="12.75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</row>
    <row r="52" spans="2:161" s="57" customFormat="1" ht="12.75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</row>
    <row r="53" spans="2:161" s="57" customFormat="1" ht="12.7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</row>
    <row r="54" spans="2:161" s="57" customFormat="1" ht="12.7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</row>
    <row r="55" spans="2:161" s="57" customFormat="1" ht="12.7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</row>
    <row r="56" spans="2:161" s="57" customFormat="1" ht="12.7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</row>
    <row r="57" spans="2:161" s="57" customFormat="1" ht="12.75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</row>
    <row r="58" spans="2:161" s="57" customFormat="1" ht="12.7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</row>
    <row r="59" spans="2:161" s="57" customFormat="1" ht="12.7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</row>
    <row r="60" spans="2:161" s="57" customFormat="1" ht="12.75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</row>
    <row r="61" spans="2:161" s="57" customFormat="1" ht="12.7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</row>
    <row r="62" spans="2:161" s="57" customFormat="1" ht="12.75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</row>
    <row r="63" spans="2:161" s="57" customFormat="1" ht="12.7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</row>
    <row r="64" spans="2:161" s="57" customFormat="1" ht="12.7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</row>
    <row r="65" spans="2:161" s="57" customFormat="1" ht="12.7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</row>
    <row r="66" spans="2:161" s="57" customFormat="1" ht="12.7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</row>
    <row r="67" spans="2:161" s="57" customFormat="1" ht="12.7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</row>
    <row r="68" spans="2:161" s="57" customFormat="1" ht="12.7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</row>
    <row r="69" spans="2:161" s="57" customFormat="1" ht="12.7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</row>
    <row r="70" spans="2:161" s="57" customFormat="1" ht="12.7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</row>
    <row r="71" spans="2:161" s="57" customFormat="1" ht="12.7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</row>
    <row r="72" spans="2:161" s="57" customFormat="1" ht="12.7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</row>
    <row r="73" spans="2:161" s="57" customFormat="1" ht="12.7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</row>
    <row r="74" spans="2:161" s="57" customFormat="1" ht="12.7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</row>
    <row r="75" spans="2:161" s="57" customFormat="1" ht="12.7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</row>
    <row r="76" spans="2:161" s="57" customFormat="1" ht="12.7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</row>
    <row r="77" spans="2:161" s="57" customFormat="1" ht="12.7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</row>
    <row r="78" spans="2:161" s="57" customFormat="1" ht="12.7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</row>
    <row r="79" spans="2:161" s="57" customFormat="1" ht="12.7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</row>
    <row r="80" spans="2:161" s="57" customFormat="1" ht="12.7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</row>
    <row r="81" s="57" customFormat="1" ht="12.75"/>
    <row r="82" s="57" customFormat="1" ht="12.75"/>
    <row r="83" s="57" customFormat="1" ht="12.75"/>
    <row r="84" s="57" customFormat="1" ht="12.75"/>
    <row r="85" s="57" customFormat="1" ht="12.75"/>
    <row r="86" s="57" customFormat="1" ht="12.75"/>
    <row r="87" s="57" customFormat="1" ht="12.75"/>
    <row r="88" s="57" customFormat="1" ht="12.75"/>
    <row r="89" s="57" customFormat="1" ht="12.75"/>
    <row r="90" s="57" customFormat="1" ht="12.75"/>
    <row r="91" s="57" customFormat="1" ht="12.75"/>
    <row r="92" s="57" customFormat="1" ht="12.75"/>
    <row r="93" s="57" customFormat="1" ht="12.75"/>
    <row r="94" s="57" customFormat="1" ht="12.75"/>
    <row r="95" s="57" customFormat="1" ht="12.75"/>
    <row r="96" s="57" customFormat="1" ht="12.75"/>
    <row r="97" s="57" customFormat="1" ht="12.75"/>
    <row r="98" s="57" customFormat="1" ht="12.75"/>
    <row r="99" s="57" customFormat="1" ht="12.75"/>
    <row r="100" s="57" customFormat="1" ht="12.75"/>
    <row r="101" s="57" customFormat="1" ht="12.75"/>
    <row r="102" s="57" customFormat="1" ht="12.75"/>
    <row r="103" s="57" customFormat="1" ht="12.75"/>
    <row r="104" s="57" customFormat="1" ht="12.75"/>
    <row r="105" s="57" customFormat="1" ht="12.75"/>
    <row r="106" s="57" customFormat="1" ht="12.75"/>
    <row r="107" s="57" customFormat="1" ht="12.75"/>
    <row r="108" s="57" customFormat="1" ht="12.75"/>
    <row r="109" s="57" customFormat="1" ht="12.75"/>
    <row r="110" s="57" customFormat="1" ht="12.75"/>
    <row r="111" s="57" customFormat="1" ht="12.75"/>
    <row r="112" s="57" customFormat="1" ht="12.75"/>
    <row r="113" s="57" customFormat="1" ht="12.75"/>
    <row r="114" s="57" customFormat="1" ht="12.75"/>
    <row r="115" s="57" customFormat="1" ht="12.75"/>
    <row r="116" s="57" customFormat="1" ht="12.75"/>
    <row r="117" s="57" customFormat="1" ht="12.75"/>
    <row r="118" s="57" customFormat="1" ht="12.75"/>
    <row r="119" s="57" customFormat="1" ht="12.75"/>
    <row r="120" s="57" customFormat="1" ht="12.75"/>
    <row r="121" s="57" customFormat="1" ht="12.75"/>
    <row r="122" s="57" customFormat="1" ht="12.75"/>
    <row r="123" s="57" customFormat="1" ht="12.75"/>
    <row r="124" s="57" customFormat="1" ht="12.75"/>
    <row r="125" s="57" customFormat="1" ht="12.75"/>
    <row r="126" s="57" customFormat="1" ht="12.75"/>
    <row r="127" s="57" customFormat="1" ht="12.75"/>
    <row r="128" s="57" customFormat="1" ht="12.75"/>
    <row r="129" s="57" customFormat="1" ht="12.75"/>
    <row r="130" s="57" customFormat="1" ht="12.75"/>
    <row r="131" s="57" customFormat="1" ht="12.75"/>
    <row r="132" s="57" customFormat="1" ht="12.75"/>
    <row r="133" s="57" customFormat="1" ht="12.75"/>
    <row r="134" s="57" customFormat="1" ht="12.75"/>
    <row r="135" s="57" customFormat="1" ht="12.75"/>
    <row r="136" s="57" customFormat="1" ht="12.75"/>
    <row r="137" s="57" customFormat="1" ht="12.75"/>
    <row r="138" s="57" customFormat="1" ht="12.75"/>
    <row r="139" s="57" customFormat="1" ht="12.75"/>
    <row r="140" s="57" customFormat="1" ht="12.75"/>
    <row r="141" s="57" customFormat="1" ht="12.75"/>
    <row r="142" s="57" customFormat="1" ht="12.75"/>
    <row r="143" s="57" customFormat="1" ht="12.75"/>
    <row r="144" s="57" customFormat="1" ht="12.75"/>
    <row r="145" s="57" customFormat="1" ht="12.75"/>
    <row r="146" s="57" customFormat="1" ht="12.75"/>
    <row r="147" s="57" customFormat="1" ht="12.75"/>
    <row r="148" s="57" customFormat="1" ht="12.75"/>
    <row r="149" s="57" customFormat="1" ht="12.75"/>
    <row r="150" s="57" customFormat="1" ht="12.75"/>
    <row r="151" s="57" customFormat="1" ht="12.75"/>
    <row r="152" s="57" customFormat="1" ht="12.75"/>
    <row r="153" s="57" customFormat="1" ht="12.75"/>
    <row r="154" s="57" customFormat="1" ht="12.75"/>
    <row r="155" s="57" customFormat="1" ht="12.75"/>
    <row r="156" s="57" customFormat="1" ht="12.75"/>
    <row r="157" s="57" customFormat="1" ht="12.75"/>
    <row r="158" s="57" customFormat="1" ht="12.75"/>
    <row r="159" s="57" customFormat="1" ht="12.75"/>
    <row r="160" s="57" customFormat="1" ht="12.75"/>
    <row r="161" s="57" customFormat="1" ht="12.75"/>
    <row r="162" s="57" customFormat="1" ht="12.75"/>
    <row r="163" s="57" customFormat="1" ht="12.75"/>
    <row r="164" s="57" customFormat="1" ht="12.75"/>
    <row r="165" s="57" customFormat="1" ht="12.75"/>
    <row r="166" s="57" customFormat="1" ht="12.75"/>
    <row r="167" s="57" customFormat="1" ht="12.75"/>
    <row r="168" s="57" customFormat="1" ht="12.75"/>
    <row r="169" s="57" customFormat="1" ht="12.75"/>
    <row r="170" s="57" customFormat="1" ht="12.75"/>
    <row r="171" s="57" customFormat="1" ht="12.75"/>
    <row r="172" s="57" customFormat="1" ht="12.75"/>
    <row r="173" s="57" customFormat="1" ht="12.75"/>
    <row r="174" s="57" customFormat="1" ht="12.75"/>
    <row r="175" s="57" customFormat="1" ht="12.75"/>
    <row r="176" s="57" customFormat="1" ht="12.75"/>
    <row r="177" s="57" customFormat="1" ht="12.75"/>
    <row r="178" s="57" customFormat="1" ht="12.75"/>
    <row r="179" s="57" customFormat="1" ht="12.75"/>
    <row r="180" s="57" customFormat="1" ht="12.75"/>
    <row r="181" s="57" customFormat="1" ht="12.75"/>
    <row r="182" s="57" customFormat="1" ht="12.75"/>
    <row r="183" s="57" customFormat="1" ht="12.75"/>
    <row r="184" s="57" customFormat="1" ht="12.75"/>
    <row r="185" s="57" customFormat="1" ht="12.75"/>
    <row r="186" s="57" customFormat="1" ht="12.75"/>
    <row r="187" s="57" customFormat="1" ht="12.75"/>
    <row r="188" s="57" customFormat="1" ht="12.75"/>
    <row r="189" s="57" customFormat="1" ht="12.75"/>
    <row r="190" s="57" customFormat="1" ht="12.75"/>
    <row r="191" s="57" customFormat="1" ht="12.75"/>
    <row r="192" s="57" customFormat="1" ht="12.75"/>
    <row r="193" s="57" customFormat="1" ht="12.75"/>
    <row r="194" s="57" customFormat="1" ht="12.75"/>
    <row r="195" s="57" customFormat="1" ht="12.75"/>
    <row r="196" s="57" customFormat="1" ht="12.75"/>
    <row r="197" s="57" customFormat="1" ht="12.75"/>
    <row r="198" s="57" customFormat="1" ht="12.75"/>
    <row r="199" s="57" customFormat="1" ht="12.75"/>
    <row r="200" s="57" customFormat="1" ht="12.75"/>
    <row r="201" s="57" customFormat="1" ht="12.75"/>
    <row r="202" s="57" customFormat="1" ht="12.75"/>
    <row r="203" s="57" customFormat="1" ht="12.75"/>
    <row r="204" s="57" customFormat="1" ht="12.75"/>
    <row r="205" s="57" customFormat="1" ht="12.75"/>
    <row r="206" s="57" customFormat="1" ht="12.75"/>
    <row r="207" s="57" customFormat="1" ht="12.75"/>
    <row r="208" s="57" customFormat="1" ht="12.75"/>
    <row r="209" s="57" customFormat="1" ht="12.75"/>
    <row r="210" s="57" customFormat="1" ht="12.75"/>
    <row r="211" s="57" customFormat="1" ht="12.75"/>
    <row r="212" s="57" customFormat="1" ht="12.75"/>
    <row r="213" s="57" customFormat="1" ht="12.75"/>
    <row r="214" s="57" customFormat="1" ht="12.75"/>
    <row r="215" s="57" customFormat="1" ht="12.75"/>
    <row r="216" s="57" customFormat="1" ht="12.75"/>
    <row r="217" s="57" customFormat="1" ht="12.75"/>
    <row r="218" s="57" customFormat="1" ht="12.75"/>
    <row r="219" s="57" customFormat="1" ht="12.75"/>
    <row r="220" s="57" customFormat="1" ht="12.75"/>
    <row r="221" s="57" customFormat="1" ht="12.75"/>
    <row r="222" s="57" customFormat="1" ht="12.75"/>
    <row r="223" s="57" customFormat="1" ht="12.75"/>
    <row r="224" s="57" customFormat="1" ht="12.75"/>
    <row r="225" s="57" customFormat="1" ht="12.75"/>
    <row r="226" s="57" customFormat="1" ht="12.75"/>
    <row r="227" s="57" customFormat="1" ht="12.75"/>
    <row r="228" s="57" customFormat="1" ht="12.75"/>
    <row r="229" s="57" customFormat="1" ht="12.75"/>
    <row r="230" s="57" customFormat="1" ht="12.75"/>
    <row r="231" s="57" customFormat="1" ht="12.75"/>
    <row r="232" s="57" customFormat="1" ht="12.75"/>
    <row r="233" s="57" customFormat="1" ht="12.75"/>
    <row r="234" s="57" customFormat="1" ht="12.75"/>
    <row r="235" s="57" customFormat="1" ht="12.75"/>
    <row r="236" s="57" customFormat="1" ht="12.75"/>
    <row r="237" s="57" customFormat="1" ht="12.75"/>
    <row r="238" s="57" customFormat="1" ht="12.75"/>
    <row r="239" s="57" customFormat="1" ht="12.75"/>
    <row r="240" s="57" customFormat="1" ht="12.75"/>
    <row r="241" s="57" customFormat="1" ht="12.75"/>
    <row r="242" s="57" customFormat="1" ht="12.75"/>
    <row r="243" s="57" customFormat="1" ht="12.75"/>
    <row r="244" s="57" customFormat="1" ht="12.75"/>
    <row r="245" s="57" customFormat="1" ht="12.75"/>
    <row r="246" s="57" customFormat="1" ht="12.75"/>
    <row r="247" s="57" customFormat="1" ht="12.75"/>
    <row r="248" s="57" customFormat="1" ht="12.75"/>
    <row r="249" s="57" customFormat="1" ht="12.75"/>
    <row r="250" s="57" customFormat="1" ht="12.75"/>
    <row r="251" s="57" customFormat="1" ht="12.75"/>
    <row r="252" s="57" customFormat="1" ht="12.75"/>
    <row r="253" s="57" customFormat="1" ht="12.75"/>
    <row r="254" s="57" customFormat="1" ht="12.75"/>
    <row r="255" s="57" customFormat="1" ht="12.75"/>
    <row r="256" s="57" customFormat="1" ht="12.75"/>
    <row r="257" s="57" customFormat="1" ht="12.75"/>
    <row r="258" s="57" customFormat="1" ht="12.75"/>
    <row r="259" s="57" customFormat="1" ht="12.75"/>
    <row r="260" s="57" customFormat="1" ht="12.75"/>
    <row r="261" s="57" customFormat="1" ht="12.75"/>
    <row r="262" s="57" customFormat="1" ht="12.75"/>
    <row r="263" s="57" customFormat="1" ht="12.75"/>
    <row r="264" s="57" customFormat="1" ht="12.75"/>
    <row r="265" s="57" customFormat="1" ht="12.75"/>
    <row r="266" s="57" customFormat="1" ht="12.75"/>
    <row r="267" s="57" customFormat="1" ht="12.75"/>
    <row r="268" s="57" customFormat="1" ht="12.75"/>
    <row r="269" s="57" customFormat="1" ht="12.75"/>
    <row r="270" s="57" customFormat="1" ht="12.75"/>
    <row r="271" s="57" customFormat="1" ht="12.75"/>
    <row r="272" s="57" customFormat="1" ht="12.75"/>
    <row r="273" s="57" customFormat="1" ht="12.75"/>
    <row r="274" s="57" customFormat="1" ht="12.75"/>
    <row r="275" s="57" customFormat="1" ht="12.75"/>
    <row r="276" s="57" customFormat="1" ht="12.75"/>
    <row r="277" s="57" customFormat="1" ht="12.75"/>
    <row r="278" s="57" customFormat="1" ht="12.75"/>
    <row r="279" s="57" customFormat="1" ht="12.75"/>
    <row r="280" s="57" customFormat="1" ht="12.75"/>
    <row r="281" s="57" customFormat="1" ht="12.75"/>
    <row r="282" s="57" customFormat="1" ht="12.75"/>
    <row r="283" s="57" customFormat="1" ht="12.75"/>
    <row r="284" s="57" customFormat="1" ht="12.75"/>
    <row r="285" s="57" customFormat="1" ht="12.75"/>
    <row r="286" s="57" customFormat="1" ht="12.75"/>
    <row r="287" s="57" customFormat="1" ht="12.75"/>
    <row r="288" s="57" customFormat="1" ht="12.75"/>
    <row r="289" s="57" customFormat="1" ht="12.75"/>
    <row r="290" s="57" customFormat="1" ht="12.75"/>
    <row r="291" s="57" customFormat="1" ht="12.75"/>
    <row r="292" s="57" customFormat="1" ht="12.75"/>
    <row r="293" s="57" customFormat="1" ht="12.75"/>
    <row r="294" s="57" customFormat="1" ht="12.75"/>
    <row r="295" s="57" customFormat="1" ht="12.75"/>
    <row r="296" s="57" customFormat="1" ht="12.75"/>
    <row r="297" s="57" customFormat="1" ht="12.75"/>
    <row r="298" s="57" customFormat="1" ht="12.75"/>
    <row r="299" s="57" customFormat="1" ht="12.75"/>
    <row r="300" s="57" customFormat="1" ht="12.75"/>
    <row r="301" s="57" customFormat="1" ht="12.75"/>
    <row r="302" s="57" customFormat="1" ht="12.75"/>
    <row r="303" s="57" customFormat="1" ht="12.75"/>
    <row r="304" s="57" customFormat="1" ht="12.75"/>
    <row r="305" s="57" customFormat="1" ht="12.75"/>
    <row r="306" s="57" customFormat="1" ht="12.75"/>
    <row r="307" s="57" customFormat="1" ht="12.75"/>
    <row r="308" s="57" customFormat="1" ht="12.75"/>
    <row r="309" s="57" customFormat="1" ht="12.75"/>
    <row r="310" s="57" customFormat="1" ht="12.75"/>
    <row r="311" s="57" customFormat="1" ht="12.75"/>
    <row r="312" s="57" customFormat="1" ht="12.75"/>
    <row r="313" s="57" customFormat="1" ht="12.75"/>
    <row r="314" s="57" customFormat="1" ht="12.75"/>
    <row r="315" s="57" customFormat="1" ht="12.75"/>
    <row r="316" s="57" customFormat="1" ht="12.75"/>
    <row r="317" s="57" customFormat="1" ht="12.75"/>
    <row r="318" s="57" customFormat="1" ht="12.75"/>
    <row r="319" s="57" customFormat="1" ht="12.75"/>
    <row r="320" s="57" customFormat="1" ht="12.75"/>
    <row r="321" s="57" customFormat="1" ht="12.75"/>
    <row r="322" s="57" customFormat="1" ht="12.75"/>
    <row r="323" s="57" customFormat="1" ht="12.75"/>
    <row r="324" s="57" customFormat="1" ht="12.75"/>
    <row r="325" s="57" customFormat="1" ht="12.75"/>
    <row r="326" s="57" customFormat="1" ht="12.75"/>
    <row r="327" s="57" customFormat="1" ht="12.75"/>
    <row r="328" s="57" customFormat="1" ht="12.75"/>
    <row r="329" s="57" customFormat="1" ht="12.75"/>
    <row r="330" s="57" customFormat="1" ht="12.75"/>
    <row r="331" s="57" customFormat="1" ht="12.75"/>
    <row r="332" s="57" customFormat="1" ht="12.75"/>
    <row r="333" s="57" customFormat="1" ht="12.75"/>
    <row r="334" s="57" customFormat="1" ht="12.75"/>
    <row r="335" s="57" customFormat="1" ht="12.75"/>
    <row r="336" s="57" customFormat="1" ht="12.75"/>
    <row r="337" s="57" customFormat="1" ht="12.75"/>
    <row r="338" s="57" customFormat="1" ht="12.75"/>
    <row r="339" s="57" customFormat="1" ht="12.75"/>
    <row r="340" s="57" customFormat="1" ht="12.75"/>
    <row r="341" s="57" customFormat="1" ht="12.75"/>
    <row r="342" s="57" customFormat="1" ht="12.75"/>
    <row r="343" s="57" customFormat="1" ht="12.75"/>
    <row r="344" s="57" customFormat="1" ht="12.75"/>
    <row r="345" s="57" customFormat="1" ht="12.75"/>
    <row r="346" s="57" customFormat="1" ht="12.75"/>
    <row r="347" s="57" customFormat="1" ht="12.75"/>
    <row r="348" s="57" customFormat="1" ht="12.75"/>
    <row r="349" s="57" customFormat="1" ht="12.75"/>
    <row r="350" s="57" customFormat="1" ht="12.75"/>
    <row r="351" s="57" customFormat="1" ht="12.75"/>
    <row r="352" s="57" customFormat="1" ht="12.75"/>
    <row r="353" s="57" customFormat="1" ht="12.75"/>
    <row r="354" s="57" customFormat="1" ht="12.75"/>
    <row r="355" s="57" customFormat="1" ht="12.75"/>
    <row r="356" s="57" customFormat="1" ht="12.75"/>
    <row r="357" s="57" customFormat="1" ht="12.75"/>
    <row r="358" s="57" customFormat="1" ht="12.75"/>
    <row r="359" s="57" customFormat="1" ht="12.75"/>
    <row r="360" s="57" customFormat="1" ht="12.75"/>
    <row r="361" s="57" customFormat="1" ht="12.75"/>
    <row r="362" s="57" customFormat="1" ht="12.75"/>
    <row r="363" s="57" customFormat="1" ht="12.75"/>
    <row r="364" s="57" customFormat="1" ht="12.75"/>
    <row r="365" s="57" customFormat="1" ht="12.75"/>
    <row r="366" s="57" customFormat="1" ht="12.75"/>
    <row r="367" s="57" customFormat="1" ht="12.75"/>
    <row r="368" s="57" customFormat="1" ht="12.75"/>
    <row r="369" s="57" customFormat="1" ht="12.75"/>
    <row r="370" s="57" customFormat="1" ht="12.75"/>
    <row r="371" s="57" customFormat="1" ht="12.75"/>
    <row r="372" s="57" customFormat="1" ht="12.75"/>
    <row r="373" s="57" customFormat="1" ht="12.75"/>
    <row r="374" s="57" customFormat="1" ht="12.75"/>
    <row r="375" s="57" customFormat="1" ht="12.75"/>
    <row r="376" s="57" customFormat="1" ht="12.75"/>
    <row r="377" s="57" customFormat="1" ht="12.75"/>
    <row r="378" s="57" customFormat="1" ht="12.75"/>
    <row r="379" s="57" customFormat="1" ht="12.75"/>
    <row r="380" s="57" customFormat="1" ht="12.75"/>
    <row r="381" s="57" customFormat="1" ht="12.75"/>
    <row r="382" s="57" customFormat="1" ht="12.75"/>
    <row r="383" s="57" customFormat="1" ht="12.75"/>
    <row r="384" s="57" customFormat="1" ht="12.75"/>
    <row r="385" s="57" customFormat="1" ht="12.75"/>
    <row r="386" s="57" customFormat="1" ht="12.75"/>
    <row r="387" s="57" customFormat="1" ht="12.75"/>
    <row r="388" s="57" customFormat="1" ht="12.75"/>
    <row r="389" s="57" customFormat="1" ht="12.75"/>
    <row r="390" s="57" customFormat="1" ht="12.75"/>
    <row r="391" s="57" customFormat="1" ht="12.75"/>
    <row r="392" s="57" customFormat="1" ht="12.75"/>
    <row r="393" s="57" customFormat="1" ht="12.75"/>
    <row r="394" s="57" customFormat="1" ht="12.75"/>
    <row r="395" s="57" customFormat="1" ht="12.75"/>
    <row r="396" s="57" customFormat="1" ht="12.75"/>
    <row r="397" s="57" customFormat="1" ht="12.75"/>
    <row r="398" s="57" customFormat="1" ht="12.75"/>
    <row r="399" s="57" customFormat="1" ht="12.75"/>
    <row r="400" s="57" customFormat="1" ht="12.75"/>
    <row r="401" s="57" customFormat="1" ht="12.75"/>
    <row r="402" s="57" customFormat="1" ht="12.75"/>
    <row r="403" s="57" customFormat="1" ht="12.75"/>
    <row r="404" s="57" customFormat="1" ht="12.75"/>
    <row r="405" s="57" customFormat="1" ht="12.75"/>
    <row r="406" s="57" customFormat="1" ht="12.75"/>
    <row r="407" s="57" customFormat="1" ht="12.75"/>
    <row r="408" s="57" customFormat="1" ht="12.75"/>
    <row r="409" s="57" customFormat="1" ht="12.75"/>
    <row r="410" s="57" customFormat="1" ht="12.75"/>
    <row r="411" s="57" customFormat="1" ht="12.75"/>
    <row r="412" s="57" customFormat="1" ht="12.75"/>
    <row r="413" s="57" customFormat="1" ht="12.75"/>
    <row r="414" s="57" customFormat="1" ht="12.75"/>
    <row r="415" s="57" customFormat="1" ht="12.75"/>
    <row r="416" s="57" customFormat="1" ht="12.75"/>
    <row r="417" s="57" customFormat="1" ht="12.75"/>
    <row r="418" s="57" customFormat="1" ht="12.75"/>
    <row r="419" s="57" customFormat="1" ht="12.75"/>
    <row r="420" s="57" customFormat="1" ht="12.75"/>
    <row r="421" s="57" customFormat="1" ht="12.75"/>
    <row r="422" s="57" customFormat="1" ht="12.75"/>
    <row r="423" s="57" customFormat="1" ht="12.75"/>
    <row r="424" s="57" customFormat="1" ht="12.75"/>
    <row r="425" s="57" customFormat="1" ht="12.75"/>
    <row r="426" s="57" customFormat="1" ht="12.75"/>
    <row r="427" s="57" customFormat="1" ht="12.75"/>
    <row r="428" s="57" customFormat="1" ht="12.75"/>
    <row r="429" s="57" customFormat="1" ht="12.75"/>
    <row r="430" s="57" customFormat="1" ht="12.75"/>
    <row r="431" s="57" customFormat="1" ht="12.75"/>
    <row r="432" s="57" customFormat="1" ht="12.75"/>
    <row r="433" s="57" customFormat="1" ht="12.75"/>
    <row r="434" s="57" customFormat="1" ht="12.75"/>
    <row r="435" s="57" customFormat="1" ht="12.75"/>
    <row r="436" s="57" customFormat="1" ht="12.75"/>
    <row r="437" s="57" customFormat="1" ht="12.75"/>
    <row r="438" s="57" customFormat="1" ht="12.75"/>
    <row r="439" s="57" customFormat="1" ht="12.75"/>
    <row r="440" s="57" customFormat="1" ht="12.75"/>
    <row r="441" s="57" customFormat="1" ht="12.75"/>
    <row r="442" s="57" customFormat="1" ht="12.75"/>
    <row r="443" s="57" customFormat="1" ht="12.75"/>
    <row r="444" s="57" customFormat="1" ht="12.75"/>
    <row r="445" s="57" customFormat="1" ht="12.75"/>
    <row r="446" s="57" customFormat="1" ht="12.75"/>
    <row r="447" s="57" customFormat="1" ht="12.75"/>
    <row r="448" s="57" customFormat="1" ht="12.75"/>
    <row r="449" s="57" customFormat="1" ht="12.75"/>
    <row r="450" s="57" customFormat="1" ht="12.75"/>
    <row r="451" s="57" customFormat="1" ht="12.75"/>
    <row r="452" s="57" customFormat="1" ht="12.75"/>
    <row r="453" s="57" customFormat="1" ht="12.75"/>
    <row r="454" s="57" customFormat="1" ht="12.75"/>
    <row r="455" s="57" customFormat="1" ht="12.75"/>
    <row r="456" s="57" customFormat="1" ht="12.75"/>
    <row r="457" s="57" customFormat="1" ht="12.75"/>
    <row r="458" s="57" customFormat="1" ht="12.75"/>
    <row r="459" s="57" customFormat="1" ht="12.75"/>
    <row r="460" s="57" customFormat="1" ht="12.75"/>
    <row r="461" s="57" customFormat="1" ht="12.75"/>
    <row r="462" s="57" customFormat="1" ht="12.75"/>
    <row r="463" s="57" customFormat="1" ht="12.75"/>
    <row r="464" s="57" customFormat="1" ht="12.75"/>
    <row r="465" s="57" customFormat="1" ht="12.75"/>
    <row r="466" s="57" customFormat="1" ht="12.75"/>
    <row r="467" s="57" customFormat="1" ht="12.75"/>
    <row r="468" s="57" customFormat="1" ht="12.75"/>
    <row r="469" s="57" customFormat="1" ht="12.75"/>
    <row r="470" s="57" customFormat="1" ht="12.75"/>
    <row r="471" s="57" customFormat="1" ht="12.75"/>
    <row r="472" s="57" customFormat="1" ht="12.75"/>
    <row r="473" s="57" customFormat="1" ht="12.75"/>
    <row r="474" s="57" customFormat="1" ht="12.75"/>
    <row r="475" s="57" customFormat="1" ht="12.75"/>
    <row r="476" s="57" customFormat="1" ht="12.75"/>
    <row r="477" s="57" customFormat="1" ht="12.75"/>
    <row r="478" s="57" customFormat="1" ht="12.75"/>
    <row r="479" s="57" customFormat="1" ht="12.75"/>
    <row r="480" s="57" customFormat="1" ht="12.75"/>
    <row r="481" s="57" customFormat="1" ht="12.75"/>
    <row r="482" s="57" customFormat="1" ht="12.75"/>
    <row r="483" s="57" customFormat="1" ht="12.75"/>
    <row r="484" s="57" customFormat="1" ht="12.75"/>
    <row r="485" s="57" customFormat="1" ht="12.75"/>
    <row r="486" s="57" customFormat="1" ht="12.75"/>
    <row r="487" s="57" customFormat="1" ht="12.75"/>
    <row r="488" s="57" customFormat="1" ht="12.75"/>
    <row r="489" s="57" customFormat="1" ht="12.75"/>
    <row r="490" s="57" customFormat="1" ht="12.75"/>
    <row r="491" s="57" customFormat="1" ht="12.75"/>
    <row r="492" s="57" customFormat="1" ht="12.75"/>
    <row r="493" s="57" customFormat="1" ht="12.75"/>
    <row r="494" s="57" customFormat="1" ht="12.75"/>
    <row r="495" s="57" customFormat="1" ht="12.75"/>
    <row r="496" s="57" customFormat="1" ht="12.75"/>
    <row r="497" s="57" customFormat="1" ht="12.75"/>
    <row r="498" s="57" customFormat="1" ht="12.75"/>
    <row r="499" s="57" customFormat="1" ht="12.75"/>
    <row r="500" s="57" customFormat="1" ht="12.75"/>
    <row r="501" s="57" customFormat="1" ht="12.75"/>
    <row r="502" s="57" customFormat="1" ht="12.75"/>
    <row r="503" s="57" customFormat="1" ht="12.75"/>
    <row r="504" s="57" customFormat="1" ht="12.75"/>
    <row r="505" s="57" customFormat="1" ht="12.75"/>
    <row r="506" s="57" customFormat="1" ht="12.75"/>
    <row r="507" s="57" customFormat="1" ht="12.75"/>
    <row r="508" s="57" customFormat="1" ht="12.75"/>
    <row r="509" s="57" customFormat="1" ht="12.75"/>
    <row r="510" s="57" customFormat="1" ht="12.75"/>
    <row r="511" s="57" customFormat="1" ht="12.75"/>
    <row r="512" s="57" customFormat="1" ht="12.75"/>
    <row r="513" s="57" customFormat="1" ht="12.75"/>
    <row r="514" s="57" customFormat="1" ht="12.75"/>
    <row r="515" s="57" customFormat="1" ht="12.75"/>
    <row r="516" s="57" customFormat="1" ht="12.75"/>
    <row r="517" s="57" customFormat="1" ht="12.75"/>
    <row r="518" s="57" customFormat="1" ht="12.75"/>
    <row r="519" s="57" customFormat="1" ht="12.75"/>
    <row r="520" s="57" customFormat="1" ht="12.75"/>
    <row r="521" s="57" customFormat="1" ht="12.75"/>
    <row r="522" s="57" customFormat="1" ht="12.75"/>
    <row r="523" s="57" customFormat="1" ht="12.75"/>
    <row r="524" s="57" customFormat="1" ht="12.75"/>
    <row r="525" s="57" customFormat="1" ht="12.75"/>
    <row r="526" s="57" customFormat="1" ht="12.75"/>
    <row r="527" s="57" customFormat="1" ht="12.75"/>
    <row r="528" s="57" customFormat="1" ht="12.75"/>
    <row r="529" s="57" customFormat="1" ht="12.75"/>
    <row r="530" s="57" customFormat="1" ht="12.75"/>
    <row r="531" s="57" customFormat="1" ht="12.75"/>
    <row r="532" s="57" customFormat="1" ht="12.75"/>
    <row r="533" s="57" customFormat="1" ht="12.75"/>
    <row r="534" s="57" customFormat="1" ht="12.75"/>
    <row r="535" s="57" customFormat="1" ht="12.75"/>
    <row r="536" s="57" customFormat="1" ht="12.75"/>
    <row r="537" s="57" customFormat="1" ht="12.75"/>
    <row r="538" s="57" customFormat="1" ht="12.75"/>
    <row r="539" s="57" customFormat="1" ht="12.75"/>
    <row r="540" s="57" customFormat="1" ht="12.75"/>
    <row r="541" s="57" customFormat="1" ht="12.75"/>
    <row r="542" s="57" customFormat="1" ht="12.75"/>
    <row r="543" s="57" customFormat="1" ht="12.75"/>
    <row r="544" s="57" customFormat="1" ht="12.75"/>
    <row r="545" s="57" customFormat="1" ht="12.75"/>
    <row r="546" s="57" customFormat="1" ht="12.75"/>
    <row r="547" s="57" customFormat="1" ht="12.75"/>
    <row r="548" s="57" customFormat="1" ht="12.75"/>
    <row r="549" s="57" customFormat="1" ht="12.75"/>
    <row r="550" s="57" customFormat="1" ht="12.75"/>
    <row r="551" s="57" customFormat="1" ht="12.75"/>
    <row r="552" s="57" customFormat="1" ht="12.75"/>
    <row r="553" s="57" customFormat="1" ht="12.75"/>
    <row r="554" s="57" customFormat="1" ht="12.75"/>
    <row r="555" s="57" customFormat="1" ht="12.75"/>
    <row r="556" s="57" customFormat="1" ht="12.75"/>
    <row r="557" s="57" customFormat="1" ht="12.75"/>
    <row r="558" s="57" customFormat="1" ht="12.75"/>
    <row r="559" s="57" customFormat="1" ht="12.75"/>
    <row r="560" s="57" customFormat="1" ht="12.75"/>
    <row r="561" s="57" customFormat="1" ht="12.75"/>
    <row r="562" s="57" customFormat="1" ht="12.75"/>
    <row r="563" s="57" customFormat="1" ht="12.75"/>
    <row r="564" s="57" customFormat="1" ht="12.75"/>
    <row r="565" s="57" customFormat="1" ht="12.75"/>
    <row r="566" s="57" customFormat="1" ht="12.75"/>
    <row r="567" s="57" customFormat="1" ht="12.75"/>
    <row r="568" s="57" customFormat="1" ht="12.75"/>
    <row r="569" s="57" customFormat="1" ht="12.75"/>
    <row r="570" s="57" customFormat="1" ht="12.75"/>
    <row r="571" s="57" customFormat="1" ht="12.75"/>
    <row r="572" s="57" customFormat="1" ht="12.75"/>
    <row r="573" s="57" customFormat="1" ht="12.75"/>
    <row r="574" s="57" customFormat="1" ht="12.75"/>
    <row r="575" s="57" customFormat="1" ht="12.75"/>
    <row r="576" s="57" customFormat="1" ht="12.75"/>
    <row r="577" s="57" customFormat="1" ht="12.75"/>
    <row r="578" s="57" customFormat="1" ht="12.75"/>
    <row r="579" s="57" customFormat="1" ht="12.75"/>
    <row r="580" s="57" customFormat="1" ht="12.75"/>
    <row r="581" s="57" customFormat="1" ht="12.75"/>
    <row r="582" s="57" customFormat="1" ht="12.75"/>
    <row r="583" s="57" customFormat="1" ht="12.75"/>
    <row r="584" s="57" customFormat="1" ht="12.75"/>
    <row r="585" s="57" customFormat="1" ht="12.75"/>
    <row r="586" s="57" customFormat="1" ht="12.75"/>
    <row r="587" s="57" customFormat="1" ht="12.75"/>
    <row r="588" s="57" customFormat="1" ht="12.75"/>
    <row r="589" s="57" customFormat="1" ht="12.75"/>
    <row r="590" s="57" customFormat="1" ht="12.75"/>
    <row r="591" s="57" customFormat="1" ht="12.75"/>
    <row r="592" s="57" customFormat="1" ht="12.75"/>
    <row r="593" s="57" customFormat="1" ht="12.75"/>
    <row r="594" s="57" customFormat="1" ht="12.75"/>
    <row r="595" s="57" customFormat="1" ht="12.75"/>
    <row r="596" s="57" customFormat="1" ht="12.75"/>
    <row r="597" s="57" customFormat="1" ht="12.75"/>
    <row r="598" s="57" customFormat="1" ht="12.75"/>
    <row r="599" s="57" customFormat="1" ht="12.75"/>
    <row r="600" s="57" customFormat="1" ht="12.75"/>
    <row r="601" s="57" customFormat="1" ht="12.75"/>
    <row r="602" s="57" customFormat="1" ht="12.75"/>
    <row r="603" s="57" customFormat="1" ht="12.75"/>
    <row r="604" s="57" customFormat="1" ht="12.75"/>
    <row r="605" s="57" customFormat="1" ht="12.75"/>
    <row r="606" s="57" customFormat="1" ht="12.75"/>
    <row r="607" s="57" customFormat="1" ht="12.75"/>
    <row r="608" s="57" customFormat="1" ht="12.75"/>
    <row r="609" s="57" customFormat="1" ht="12.75"/>
    <row r="610" s="57" customFormat="1" ht="12.75"/>
    <row r="611" s="57" customFormat="1" ht="12.75"/>
    <row r="612" s="57" customFormat="1" ht="12.75"/>
    <row r="613" s="57" customFormat="1" ht="12.75"/>
    <row r="614" s="57" customFormat="1" ht="12.75"/>
    <row r="615" s="57" customFormat="1" ht="12.75"/>
    <row r="616" s="57" customFormat="1" ht="12.75"/>
    <row r="617" s="57" customFormat="1" ht="12.75"/>
    <row r="618" s="57" customFormat="1" ht="12.75"/>
    <row r="619" s="57" customFormat="1" ht="12.75"/>
    <row r="620" s="57" customFormat="1" ht="12.75"/>
    <row r="621" s="57" customFormat="1" ht="12.75"/>
    <row r="622" s="57" customFormat="1" ht="12.75"/>
    <row r="623" s="57" customFormat="1" ht="12.75"/>
    <row r="624" s="57" customFormat="1" ht="12.75"/>
    <row r="625" s="57" customFormat="1" ht="12.75"/>
    <row r="626" s="57" customFormat="1" ht="12.75"/>
    <row r="627" s="57" customFormat="1" ht="12.75"/>
    <row r="628" s="57" customFormat="1" ht="12.75"/>
    <row r="629" s="57" customFormat="1" ht="12.75"/>
    <row r="630" s="57" customFormat="1" ht="12.75"/>
    <row r="631" s="57" customFormat="1" ht="12.75"/>
    <row r="632" s="57" customFormat="1" ht="12.75"/>
    <row r="633" s="57" customFormat="1" ht="12.75"/>
    <row r="634" s="57" customFormat="1" ht="12.75"/>
    <row r="635" s="57" customFormat="1" ht="12.75"/>
    <row r="636" s="57" customFormat="1" ht="12.75"/>
    <row r="637" s="57" customFormat="1" ht="12.75"/>
    <row r="638" s="57" customFormat="1" ht="12.75"/>
    <row r="639" s="57" customFormat="1" ht="12.75"/>
    <row r="640" s="57" customFormat="1" ht="12.75"/>
    <row r="641" s="57" customFormat="1" ht="12.75"/>
    <row r="642" s="57" customFormat="1" ht="12.75"/>
    <row r="643" s="57" customFormat="1" ht="12.75"/>
    <row r="644" s="57" customFormat="1" ht="12.75"/>
    <row r="645" s="57" customFormat="1" ht="12.75"/>
    <row r="646" s="57" customFormat="1" ht="12.75"/>
    <row r="647" s="57" customFormat="1" ht="12.75"/>
    <row r="648" s="57" customFormat="1" ht="12.75"/>
    <row r="649" s="57" customFormat="1" ht="12.75"/>
    <row r="650" s="57" customFormat="1" ht="12.75"/>
    <row r="651" s="57" customFormat="1" ht="12.75"/>
    <row r="652" s="57" customFormat="1" ht="12.75"/>
    <row r="653" s="57" customFormat="1" ht="12.75"/>
    <row r="654" s="57" customFormat="1" ht="12.75"/>
    <row r="655" s="57" customFormat="1" ht="12.75"/>
    <row r="656" s="57" customFormat="1" ht="12.75"/>
    <row r="657" s="57" customFormat="1" ht="12.75"/>
    <row r="658" s="57" customFormat="1" ht="12.75"/>
    <row r="659" s="57" customFormat="1" ht="12.75"/>
    <row r="660" s="57" customFormat="1" ht="12.75"/>
    <row r="661" s="57" customFormat="1" ht="12.75"/>
    <row r="662" s="57" customFormat="1" ht="12.75"/>
    <row r="663" s="57" customFormat="1" ht="12.75"/>
    <row r="664" s="57" customFormat="1" ht="12.75"/>
    <row r="665" s="57" customFormat="1" ht="12.75"/>
    <row r="666" s="57" customFormat="1" ht="12.75"/>
    <row r="667" s="57" customFormat="1" ht="12.75"/>
    <row r="668" s="57" customFormat="1" ht="12.75"/>
  </sheetData>
  <sheetProtection sheet="1" objects="1" scenarios="1"/>
  <mergeCells count="6">
    <mergeCell ref="A5:A6"/>
    <mergeCell ref="B5:B6"/>
    <mergeCell ref="C5:C6"/>
    <mergeCell ref="D5:D6"/>
    <mergeCell ref="E5:E6"/>
    <mergeCell ref="F5:F6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 topLeftCell="A1"/>
  </sheetViews>
  <sheetFormatPr defaultColWidth="11.421875" defaultRowHeight="12.75"/>
  <cols>
    <col min="1" max="1" width="20.28125" style="37" customWidth="1"/>
    <col min="2" max="2" width="14.7109375" style="37" customWidth="1"/>
    <col min="3" max="3" width="15.421875" style="37" customWidth="1"/>
    <col min="4" max="4" width="15.140625" style="37" customWidth="1"/>
    <col min="5" max="5" width="14.00390625" style="37" customWidth="1"/>
    <col min="6" max="6" width="16.28125" style="37" customWidth="1"/>
    <col min="7" max="7" width="14.8515625" style="37" customWidth="1"/>
    <col min="8" max="16384" width="11.421875" style="37" customWidth="1"/>
  </cols>
  <sheetData>
    <row r="2" spans="1:7" ht="23.25">
      <c r="A2" s="36" t="s">
        <v>23</v>
      </c>
      <c r="B2" s="36"/>
      <c r="C2" s="36"/>
      <c r="D2" s="36"/>
      <c r="E2" s="36"/>
      <c r="F2" s="36"/>
      <c r="G2" s="36"/>
    </row>
    <row r="3" spans="1:7" ht="17.25">
      <c r="A3" s="38" t="str">
        <f>'[3]Est. PC'!A3</f>
        <v>Al 31 de marzo de 2015</v>
      </c>
      <c r="B3" s="38"/>
      <c r="C3" s="38"/>
      <c r="D3" s="38"/>
      <c r="E3" s="38"/>
      <c r="F3" s="38"/>
      <c r="G3" s="38"/>
    </row>
    <row r="4" spans="1:7" ht="17.25">
      <c r="A4" s="39" t="s">
        <v>2</v>
      </c>
      <c r="B4" s="39"/>
      <c r="C4" s="39"/>
      <c r="D4" s="39"/>
      <c r="E4" s="39"/>
      <c r="F4" s="39"/>
      <c r="G4" s="39"/>
    </row>
    <row r="5" spans="1:7" ht="21" thickBot="1">
      <c r="A5" s="40"/>
      <c r="B5" s="40"/>
      <c r="C5" s="40"/>
      <c r="D5" s="40"/>
      <c r="E5" s="40"/>
      <c r="F5" s="40"/>
      <c r="G5" s="40"/>
    </row>
    <row r="6" spans="1:7" ht="38.25" customHeight="1" thickBot="1" thickTop="1">
      <c r="A6" s="41" t="s">
        <v>24</v>
      </c>
      <c r="B6" s="42" t="s">
        <v>14</v>
      </c>
      <c r="C6" s="42" t="s">
        <v>25</v>
      </c>
      <c r="D6" s="42" t="s">
        <v>16</v>
      </c>
      <c r="E6" s="42" t="s">
        <v>17</v>
      </c>
      <c r="F6" s="42" t="s">
        <v>18</v>
      </c>
      <c r="G6" s="42" t="s">
        <v>19</v>
      </c>
    </row>
    <row r="7" spans="1:7" ht="12.75">
      <c r="A7" s="43" t="s">
        <v>26</v>
      </c>
      <c r="B7" s="44">
        <v>1803315.54218</v>
      </c>
      <c r="C7" s="44">
        <v>6334630.70442</v>
      </c>
      <c r="D7" s="44">
        <v>1750953.32426</v>
      </c>
      <c r="E7" s="44">
        <v>6724964.09583</v>
      </c>
      <c r="F7" s="44">
        <v>22164042.504</v>
      </c>
      <c r="G7" s="45">
        <v>38777906.17069</v>
      </c>
    </row>
    <row r="8" spans="1:7" ht="12.75">
      <c r="A8" s="43" t="s">
        <v>27</v>
      </c>
      <c r="B8" s="44">
        <v>20877.52131</v>
      </c>
      <c r="C8" s="44">
        <v>585322.55171</v>
      </c>
      <c r="D8" s="44">
        <v>249471.63887</v>
      </c>
      <c r="E8" s="44">
        <v>720204.7648400001</v>
      </c>
      <c r="F8" s="44">
        <v>2376321.659</v>
      </c>
      <c r="G8" s="45">
        <v>3952198.13573</v>
      </c>
    </row>
    <row r="9" spans="1:7" ht="12.75">
      <c r="A9" s="43" t="s">
        <v>28</v>
      </c>
      <c r="B9" s="44">
        <v>39319.34825</v>
      </c>
      <c r="C9" s="44">
        <v>449849.23516000004</v>
      </c>
      <c r="D9" s="44">
        <v>265607.3312</v>
      </c>
      <c r="E9" s="44">
        <v>493207.84764999995</v>
      </c>
      <c r="F9" s="44">
        <v>3375813.104</v>
      </c>
      <c r="G9" s="45">
        <v>4623796.86626</v>
      </c>
    </row>
    <row r="10" spans="1:7" ht="12.75">
      <c r="A10" s="43" t="s">
        <v>29</v>
      </c>
      <c r="B10" s="44">
        <v>74688.52834</v>
      </c>
      <c r="C10" s="44">
        <v>215149.91127</v>
      </c>
      <c r="D10" s="44">
        <v>271254.35614999995</v>
      </c>
      <c r="E10" s="44">
        <v>398859.50766</v>
      </c>
      <c r="F10" s="44">
        <v>869011.532</v>
      </c>
      <c r="G10" s="45">
        <v>1828963.83542</v>
      </c>
    </row>
    <row r="11" spans="1:7" ht="12.75">
      <c r="A11" s="43" t="s">
        <v>30</v>
      </c>
      <c r="B11" s="44">
        <v>47894.83404</v>
      </c>
      <c r="C11" s="44">
        <v>112651.71340000001</v>
      </c>
      <c r="D11" s="44">
        <v>69679.88162</v>
      </c>
      <c r="E11" s="44">
        <v>95721.31198999999</v>
      </c>
      <c r="F11" s="44">
        <v>1068182.552</v>
      </c>
      <c r="G11" s="45">
        <v>1394130.29305</v>
      </c>
    </row>
    <row r="12" spans="1:7" ht="12.75">
      <c r="A12" s="43" t="s">
        <v>31</v>
      </c>
      <c r="B12" s="44">
        <v>698243.6508899999</v>
      </c>
      <c r="C12" s="44">
        <v>225730.18025</v>
      </c>
      <c r="D12" s="44">
        <v>204459.43915000002</v>
      </c>
      <c r="E12" s="44">
        <v>142722.39571</v>
      </c>
      <c r="F12" s="44">
        <v>3065315.927</v>
      </c>
      <c r="G12" s="45">
        <v>4336471.593</v>
      </c>
    </row>
    <row r="13" spans="1:7" ht="12.75">
      <c r="A13" s="43" t="s">
        <v>32</v>
      </c>
      <c r="B13" s="44">
        <v>444090.0889</v>
      </c>
      <c r="C13" s="44">
        <v>325300.75019</v>
      </c>
      <c r="D13" s="44">
        <v>118056.29407999999</v>
      </c>
      <c r="E13" s="44">
        <v>165831.81259000002</v>
      </c>
      <c r="F13" s="44">
        <v>1973828.347</v>
      </c>
      <c r="G13" s="45">
        <v>3027107.29276</v>
      </c>
    </row>
    <row r="14" spans="1:7" ht="12.75">
      <c r="A14" s="43" t="s">
        <v>33</v>
      </c>
      <c r="B14" s="44">
        <v>206160.57851</v>
      </c>
      <c r="C14" s="44">
        <v>431842.74422000005</v>
      </c>
      <c r="D14" s="44">
        <v>464332.10498</v>
      </c>
      <c r="E14" s="44">
        <v>457023.542</v>
      </c>
      <c r="F14" s="44">
        <v>1955545.348</v>
      </c>
      <c r="G14" s="45">
        <v>3514904.31771</v>
      </c>
    </row>
    <row r="15" spans="1:7" ht="17.25" thickBot="1">
      <c r="A15" s="46" t="s">
        <v>19</v>
      </c>
      <c r="B15" s="47">
        <v>3334590.09242</v>
      </c>
      <c r="C15" s="47">
        <v>8680477.790620001</v>
      </c>
      <c r="D15" s="47">
        <v>3393814.37031</v>
      </c>
      <c r="E15" s="47">
        <v>9198535.27827</v>
      </c>
      <c r="F15" s="47">
        <v>36848060.973</v>
      </c>
      <c r="G15" s="47">
        <v>61455478.50461999</v>
      </c>
    </row>
    <row r="16" spans="1:7" ht="17.25" thickTop="1">
      <c r="A16" s="48" t="s">
        <v>34</v>
      </c>
      <c r="B16" s="29"/>
      <c r="C16" s="29"/>
      <c r="D16" s="29"/>
      <c r="E16" s="29"/>
      <c r="F16" s="29"/>
      <c r="G16" s="29"/>
    </row>
  </sheetData>
  <printOptions/>
  <pageMargins left="2.16" right="0.7086614173228347" top="1.5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Jorge Luis Frisancho Aldave</cp:lastModifiedBy>
  <dcterms:created xsi:type="dcterms:W3CDTF">2015-07-07T15:46:18Z</dcterms:created>
  <dcterms:modified xsi:type="dcterms:W3CDTF">2017-04-10T16:59:30Z</dcterms:modified>
  <cp:category/>
  <cp:version/>
  <cp:contentType/>
  <cp:contentStatus/>
</cp:coreProperties>
</file>