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4915" windowHeight="12075" activeTab="0"/>
  </bookViews>
  <sheets>
    <sheet name="CM" sheetId="1" r:id="rId1"/>
  </sheets>
  <externalReferences>
    <externalReference r:id="rId4"/>
    <externalReference r:id="rId5"/>
    <externalReference r:id="rId6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[2]!INDICE</definedName>
    <definedName name="Inicio">'[3]02-T_DEP'!#REF!</definedName>
    <definedName name="inicio1">'CM'!$B$10</definedName>
    <definedName name="inicio2">'CM'!$B$30</definedName>
    <definedName name="inicio3">'CM'!#REF!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<sst xmlns="http://schemas.openxmlformats.org/spreadsheetml/2006/main" count="42" uniqueCount="24">
  <si>
    <t>Ranking de Depósitos por Tipo de las Cajas Municipales</t>
  </si>
  <si>
    <t>(En miles de nuevos soles)</t>
  </si>
  <si>
    <t>Depósitos de Ahorro</t>
  </si>
  <si>
    <t>Empresas</t>
  </si>
  <si>
    <t>Monto</t>
  </si>
  <si>
    <t>Participación</t>
  </si>
  <si>
    <t>Porcentaje</t>
  </si>
  <si>
    <t>( % )</t>
  </si>
  <si>
    <t>Acumulado</t>
  </si>
  <si>
    <t>CMAC Trujillo</t>
  </si>
  <si>
    <t>CMAC Arequipa</t>
  </si>
  <si>
    <t>CMAC Piura</t>
  </si>
  <si>
    <t>CMAC Sullana</t>
  </si>
  <si>
    <t>CMAC Cusco</t>
  </si>
  <si>
    <t>CMAC Huancayo</t>
  </si>
  <si>
    <t>CMCP Lima</t>
  </si>
  <si>
    <t>CMAC Tacna</t>
  </si>
  <si>
    <t>CMAC Ica</t>
  </si>
  <si>
    <t>CMAC Maynas</t>
  </si>
  <si>
    <t>CMAC Paita</t>
  </si>
  <si>
    <t>CMAC Del Santa</t>
  </si>
  <si>
    <t>Depósitos a plazo</t>
  </si>
  <si>
    <t>NOTA : Información obtenida del Balance de Comprobación. Incluye Depósitos del Público y del Sistema Financiero y Organismos Internacionales.</t>
  </si>
  <si>
    <t/>
  </si>
</sst>
</file>

<file path=xl/styles.xml><?xml version="1.0" encoding="utf-8"?>
<styleSheet xmlns="http://schemas.openxmlformats.org/spreadsheetml/2006/main">
  <numFmts count="1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(\A\l\ dd\ &quot;de&quot;\ mmmm\ &quot;de&quot;\ yyyy\)"/>
    <numFmt numFmtId="165" formatCode="_(* #,##0___);_(* \(##,#0\)___;* &quot;-&quot;?,???;_(@_)"/>
    <numFmt numFmtId="166" formatCode="_ * #,##0_______________ ;_ * \-#,##0_______________ ;_ * &quot;-&quot;????????_ ;_ @_ "/>
  </numFmts>
  <fonts count="53">
    <font>
      <sz val="10"/>
      <name val="Arial"/>
      <family val="0"/>
    </font>
    <font>
      <sz val="11"/>
      <color indexed="8"/>
      <name val="Calibri"/>
      <family val="2"/>
    </font>
    <font>
      <sz val="25.5"/>
      <name val="Times New Roman"/>
      <family val="1"/>
    </font>
    <font>
      <sz val="21.25"/>
      <name val="Times New Roman"/>
      <family val="1"/>
    </font>
    <font>
      <b/>
      <sz val="16"/>
      <name val="Times New Roman"/>
      <family val="1"/>
    </font>
    <font>
      <b/>
      <sz val="14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sz val="10"/>
      <color indexed="10"/>
      <name val="Arial"/>
      <family val="2"/>
    </font>
    <font>
      <b/>
      <sz val="13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sz val="11"/>
      <name val="Arial Narrow"/>
      <family val="2"/>
    </font>
    <font>
      <sz val="10.5"/>
      <name val="Arial Narrow"/>
      <family val="2"/>
    </font>
    <font>
      <sz val="9"/>
      <name val="Arial Narrow"/>
      <family val="2"/>
    </font>
    <font>
      <sz val="8.5"/>
      <name val="Arial Narrow"/>
      <family val="2"/>
    </font>
    <font>
      <sz val="9.5"/>
      <color indexed="10"/>
      <name val="Arial Narrow"/>
      <family val="2"/>
    </font>
    <font>
      <sz val="9.5"/>
      <name val="Arial Narrow"/>
      <family val="2"/>
    </font>
    <font>
      <sz val="7.5"/>
      <name val="Arial"/>
      <family val="2"/>
    </font>
    <font>
      <i/>
      <sz val="7.5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/>
      <bottom style="thin"/>
    </border>
    <border>
      <left/>
      <right/>
      <top/>
      <bottom style="medium"/>
    </border>
  </borders>
  <cellStyleXfs count="64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36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32" borderId="4" applyNumberFormat="0" applyFont="0" applyAlignment="0" applyProtection="0"/>
    <xf numFmtId="9" fontId="36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0" fontId="10" fillId="0" borderId="10" xfId="0" applyFont="1" applyBorder="1" applyAlignment="1">
      <alignment vertical="center"/>
    </xf>
    <xf numFmtId="0" fontId="12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vertical="center"/>
    </xf>
    <xf numFmtId="0" fontId="12" fillId="0" borderId="11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165" fontId="13" fillId="0" borderId="0" xfId="0" applyNumberFormat="1" applyFont="1" applyFill="1" applyAlignment="1">
      <alignment vertical="center"/>
    </xf>
    <xf numFmtId="0" fontId="13" fillId="0" borderId="0" xfId="0" applyFont="1" applyFill="1" applyBorder="1" applyAlignment="1">
      <alignment horizontal="left" vertical="center" indent="2"/>
    </xf>
    <xf numFmtId="3" fontId="14" fillId="0" borderId="0" xfId="46" applyNumberFormat="1" applyFont="1" applyFill="1" applyAlignment="1">
      <alignment horizontal="center" vertical="center"/>
    </xf>
    <xf numFmtId="4" fontId="13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15" fillId="0" borderId="12" xfId="0" applyFont="1" applyFill="1" applyBorder="1" applyAlignment="1">
      <alignment vertical="center"/>
    </xf>
    <xf numFmtId="4" fontId="15" fillId="0" borderId="12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vertical="center"/>
    </xf>
    <xf numFmtId="166" fontId="0" fillId="0" borderId="0" xfId="0" applyNumberFormat="1" applyFill="1" applyAlignment="1">
      <alignment vertical="center"/>
    </xf>
    <xf numFmtId="0" fontId="10" fillId="0" borderId="10" xfId="0" applyFont="1" applyFill="1" applyBorder="1" applyAlignment="1">
      <alignment vertical="center"/>
    </xf>
    <xf numFmtId="0" fontId="12" fillId="0" borderId="10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vertical="center"/>
    </xf>
    <xf numFmtId="0" fontId="12" fillId="0" borderId="11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vertical="center"/>
    </xf>
    <xf numFmtId="166" fontId="15" fillId="0" borderId="13" xfId="0" applyNumberFormat="1" applyFont="1" applyFill="1" applyBorder="1" applyAlignment="1">
      <alignment vertical="center"/>
    </xf>
    <xf numFmtId="4" fontId="15" fillId="0" borderId="13" xfId="0" applyNumberFormat="1" applyFont="1" applyFill="1" applyBorder="1" applyAlignment="1">
      <alignment horizontal="center" vertical="center"/>
    </xf>
    <xf numFmtId="0" fontId="18" fillId="0" borderId="0" xfId="0" applyFont="1" applyFill="1" applyAlignment="1">
      <alignment vertical="center"/>
    </xf>
    <xf numFmtId="0" fontId="19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164" fontId="4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3" fontId="13" fillId="0" borderId="0" xfId="46" applyNumberFormat="1" applyFont="1" applyFill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23%20-%20Ranking%20Dep&#243;sitos%20por%20tip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Series 2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6"/>
  <sheetViews>
    <sheetView tabSelected="1" zoomScale="75" zoomScaleNormal="75" zoomScalePageLayoutView="0" workbookViewId="0" topLeftCell="A1">
      <selection activeCell="A25" sqref="A25:E25"/>
    </sheetView>
  </sheetViews>
  <sheetFormatPr defaultColWidth="11.421875" defaultRowHeight="12.75"/>
  <cols>
    <col min="1" max="1" width="7.00390625" style="0" customWidth="1"/>
    <col min="2" max="2" width="36.57421875" style="0" customWidth="1"/>
    <col min="3" max="3" width="22.140625" style="0" customWidth="1"/>
    <col min="4" max="5" width="26.57421875" style="0" customWidth="1"/>
  </cols>
  <sheetData>
    <row r="1" spans="1:5" s="1" customFormat="1" ht="47.25" customHeight="1">
      <c r="A1" s="37" t="s">
        <v>0</v>
      </c>
      <c r="B1" s="37"/>
      <c r="C1" s="37"/>
      <c r="D1" s="37"/>
      <c r="E1" s="37"/>
    </row>
    <row r="2" spans="1:5" s="2" customFormat="1" ht="18" customHeight="1">
      <c r="A2" s="38">
        <v>42308</v>
      </c>
      <c r="B2" s="38"/>
      <c r="C2" s="38"/>
      <c r="D2" s="38"/>
      <c r="E2" s="38"/>
    </row>
    <row r="3" spans="1:5" s="3" customFormat="1" ht="18" customHeight="1">
      <c r="A3" s="39" t="s">
        <v>1</v>
      </c>
      <c r="B3" s="39"/>
      <c r="C3" s="39"/>
      <c r="D3" s="39"/>
      <c r="E3" s="39"/>
    </row>
    <row r="4" s="5" customFormat="1" ht="11.25" customHeight="1"/>
    <row r="5" spans="1:5" s="5" customFormat="1" ht="12.75" customHeight="1">
      <c r="A5" s="40" t="s">
        <v>2</v>
      </c>
      <c r="B5" s="40"/>
      <c r="C5" s="40"/>
      <c r="D5" s="40"/>
      <c r="E5" s="40"/>
    </row>
    <row r="6" s="5" customFormat="1" ht="4.5" customHeight="1" thickBot="1">
      <c r="C6" s="4"/>
    </row>
    <row r="7" spans="1:5" s="5" customFormat="1" ht="14.25" customHeight="1">
      <c r="A7" s="6"/>
      <c r="B7" s="33" t="s">
        <v>3</v>
      </c>
      <c r="C7" s="41" t="s">
        <v>4</v>
      </c>
      <c r="D7" s="7" t="s">
        <v>5</v>
      </c>
      <c r="E7" s="7" t="s">
        <v>6</v>
      </c>
    </row>
    <row r="8" spans="1:5" s="5" customFormat="1" ht="14.25" customHeight="1">
      <c r="A8" s="8"/>
      <c r="B8" s="34"/>
      <c r="C8" s="42"/>
      <c r="D8" s="9" t="s">
        <v>7</v>
      </c>
      <c r="E8" s="9" t="s">
        <v>8</v>
      </c>
    </row>
    <row r="9" spans="2:5" s="10" customFormat="1" ht="4.5" customHeight="1">
      <c r="B9" s="11"/>
      <c r="C9" s="11"/>
      <c r="D9" s="11"/>
      <c r="E9" s="11"/>
    </row>
    <row r="10" spans="1:5" s="16" customFormat="1" ht="14.25" customHeight="1">
      <c r="A10" s="12">
        <v>1</v>
      </c>
      <c r="B10" s="13" t="s">
        <v>10</v>
      </c>
      <c r="C10" s="43">
        <v>964872.48479</v>
      </c>
      <c r="D10" s="15">
        <v>28.1378341645085</v>
      </c>
      <c r="E10" s="15">
        <f>+D10</f>
        <v>28.1378341645085</v>
      </c>
    </row>
    <row r="11" spans="1:5" s="16" customFormat="1" ht="14.25" customHeight="1">
      <c r="A11" s="12">
        <v>2</v>
      </c>
      <c r="B11" s="13" t="s">
        <v>11</v>
      </c>
      <c r="C11" s="43">
        <v>567753.78523</v>
      </c>
      <c r="D11" s="15">
        <v>16.55696696393066</v>
      </c>
      <c r="E11" s="15">
        <f>+E10+D11</f>
        <v>44.69480112843916</v>
      </c>
    </row>
    <row r="12" spans="1:5" s="16" customFormat="1" ht="14.25" customHeight="1">
      <c r="A12" s="12">
        <v>3</v>
      </c>
      <c r="B12" s="13" t="s">
        <v>13</v>
      </c>
      <c r="C12" s="43">
        <v>502982.95118000003</v>
      </c>
      <c r="D12" s="15">
        <v>14.668104947523942</v>
      </c>
      <c r="E12" s="15">
        <f aca="true" t="shared" si="0" ref="E12:E21">+E11+D12</f>
        <v>59.3629060759631</v>
      </c>
    </row>
    <row r="13" spans="1:5" s="16" customFormat="1" ht="14.25" customHeight="1">
      <c r="A13" s="12">
        <v>4</v>
      </c>
      <c r="B13" s="13" t="s">
        <v>14</v>
      </c>
      <c r="C13" s="43">
        <v>379407.02335000003</v>
      </c>
      <c r="D13" s="15">
        <v>11.06435520979295</v>
      </c>
      <c r="E13" s="15">
        <f t="shared" si="0"/>
        <v>70.42726128575606</v>
      </c>
    </row>
    <row r="14" spans="1:5" s="16" customFormat="1" ht="14.25" customHeight="1">
      <c r="A14" s="12">
        <v>5</v>
      </c>
      <c r="B14" s="13" t="s">
        <v>12</v>
      </c>
      <c r="C14" s="43">
        <v>325916.07947000006</v>
      </c>
      <c r="D14" s="15">
        <v>9.504439954746525</v>
      </c>
      <c r="E14" s="15">
        <f t="shared" si="0"/>
        <v>79.93170124050259</v>
      </c>
    </row>
    <row r="15" spans="1:5" s="16" customFormat="1" ht="14.25" customHeight="1">
      <c r="A15" s="12">
        <v>6</v>
      </c>
      <c r="B15" s="13" t="s">
        <v>9</v>
      </c>
      <c r="C15" s="43">
        <v>275305.64158</v>
      </c>
      <c r="D15" s="15">
        <v>8.02852668041171</v>
      </c>
      <c r="E15" s="15">
        <f t="shared" si="0"/>
        <v>87.9602279209143</v>
      </c>
    </row>
    <row r="16" spans="1:5" s="16" customFormat="1" ht="14.25" customHeight="1">
      <c r="A16" s="12">
        <v>7</v>
      </c>
      <c r="B16" s="13" t="s">
        <v>17</v>
      </c>
      <c r="C16" s="43">
        <v>145967.76962</v>
      </c>
      <c r="D16" s="15">
        <v>4.25674579768399</v>
      </c>
      <c r="E16" s="15">
        <f t="shared" si="0"/>
        <v>92.2169737185983</v>
      </c>
    </row>
    <row r="17" spans="1:5" s="16" customFormat="1" ht="14.25" customHeight="1">
      <c r="A17" s="12">
        <v>8</v>
      </c>
      <c r="B17" s="13" t="s">
        <v>16</v>
      </c>
      <c r="C17" s="43">
        <v>120729.624</v>
      </c>
      <c r="D17" s="15">
        <v>3.5207451683056563</v>
      </c>
      <c r="E17" s="15">
        <f t="shared" si="0"/>
        <v>95.73771888690395</v>
      </c>
    </row>
    <row r="18" spans="1:5" s="16" customFormat="1" ht="14.25" customHeight="1">
      <c r="A18" s="12">
        <v>9</v>
      </c>
      <c r="B18" s="13" t="s">
        <v>18</v>
      </c>
      <c r="C18" s="43">
        <v>52295.93295</v>
      </c>
      <c r="D18" s="15">
        <v>1.525066070409936</v>
      </c>
      <c r="E18" s="15">
        <f t="shared" si="0"/>
        <v>97.26278495731388</v>
      </c>
    </row>
    <row r="19" spans="1:5" s="16" customFormat="1" ht="14.25" customHeight="1">
      <c r="A19" s="12">
        <v>10</v>
      </c>
      <c r="B19" s="13" t="s">
        <v>15</v>
      </c>
      <c r="C19" s="43">
        <v>51126.60007</v>
      </c>
      <c r="D19" s="15">
        <v>1.4909657149959163</v>
      </c>
      <c r="E19" s="15">
        <f t="shared" si="0"/>
        <v>98.7537506723098</v>
      </c>
    </row>
    <row r="20" spans="1:5" s="16" customFormat="1" ht="14.25" customHeight="1">
      <c r="A20" s="12">
        <v>11</v>
      </c>
      <c r="B20" s="13" t="s">
        <v>20</v>
      </c>
      <c r="C20" s="43">
        <v>27813.82332</v>
      </c>
      <c r="D20" s="15">
        <v>0.8111131371203242</v>
      </c>
      <c r="E20" s="15">
        <f t="shared" si="0"/>
        <v>99.56486380943014</v>
      </c>
    </row>
    <row r="21" spans="1:5" s="16" customFormat="1" ht="14.25" customHeight="1">
      <c r="A21" s="12">
        <v>12</v>
      </c>
      <c r="B21" s="13" t="s">
        <v>19</v>
      </c>
      <c r="C21" s="43">
        <v>14921.224390000001</v>
      </c>
      <c r="D21" s="15">
        <v>0.4351361905699054</v>
      </c>
      <c r="E21" s="15">
        <f t="shared" si="0"/>
        <v>100.00000000000004</v>
      </c>
    </row>
    <row r="22" spans="1:5" s="16" customFormat="1" ht="3" customHeight="1">
      <c r="A22" s="12"/>
      <c r="B22" s="13"/>
      <c r="C22" s="14"/>
      <c r="D22" s="15"/>
      <c r="E22" s="15"/>
    </row>
    <row r="23" spans="1:5" s="19" customFormat="1" ht="3" customHeight="1">
      <c r="A23" s="17"/>
      <c r="B23" s="17"/>
      <c r="C23" s="18"/>
      <c r="D23" s="18"/>
      <c r="E23" s="18"/>
    </row>
    <row r="24" s="10" customFormat="1" ht="18" customHeight="1">
      <c r="C24" s="20"/>
    </row>
    <row r="25" spans="1:5" s="10" customFormat="1" ht="15" customHeight="1">
      <c r="A25" s="32" t="s">
        <v>21</v>
      </c>
      <c r="B25" s="32"/>
      <c r="C25" s="32"/>
      <c r="D25" s="32"/>
      <c r="E25" s="32"/>
    </row>
    <row r="26" s="10" customFormat="1" ht="4.5" customHeight="1" thickBot="1"/>
    <row r="27" spans="1:5" s="10" customFormat="1" ht="15.75" customHeight="1">
      <c r="A27" s="21"/>
      <c r="B27" s="33" t="s">
        <v>3</v>
      </c>
      <c r="C27" s="35" t="s">
        <v>4</v>
      </c>
      <c r="D27" s="22" t="s">
        <v>5</v>
      </c>
      <c r="E27" s="22" t="s">
        <v>6</v>
      </c>
    </row>
    <row r="28" spans="1:5" s="10" customFormat="1" ht="15" customHeight="1">
      <c r="A28" s="23"/>
      <c r="B28" s="34"/>
      <c r="C28" s="36"/>
      <c r="D28" s="24" t="s">
        <v>7</v>
      </c>
      <c r="E28" s="24" t="s">
        <v>8</v>
      </c>
    </row>
    <row r="29" spans="2:5" s="10" customFormat="1" ht="14.25" customHeight="1">
      <c r="B29" s="11"/>
      <c r="C29" s="25"/>
      <c r="D29" s="26"/>
      <c r="E29" s="26"/>
    </row>
    <row r="30" spans="1:5" s="16" customFormat="1" ht="14.25" customHeight="1">
      <c r="A30" s="12">
        <v>1</v>
      </c>
      <c r="B30" s="13" t="s">
        <v>10</v>
      </c>
      <c r="C30" s="43">
        <v>2314309.38986</v>
      </c>
      <c r="D30" s="15">
        <v>21.44225301113979</v>
      </c>
      <c r="E30" s="15">
        <f>+D30</f>
        <v>21.44225301113979</v>
      </c>
    </row>
    <row r="31" spans="1:5" s="16" customFormat="1" ht="14.25" customHeight="1">
      <c r="A31" s="12">
        <v>2</v>
      </c>
      <c r="B31" s="13" t="s">
        <v>11</v>
      </c>
      <c r="C31" s="43">
        <v>1780999.3289</v>
      </c>
      <c r="D31" s="15">
        <v>16.501094620393054</v>
      </c>
      <c r="E31" s="15">
        <f>+E30+D31</f>
        <v>37.943347631532845</v>
      </c>
    </row>
    <row r="32" spans="1:5" s="16" customFormat="1" ht="14.25" customHeight="1">
      <c r="A32" s="12">
        <v>3</v>
      </c>
      <c r="B32" s="13" t="s">
        <v>12</v>
      </c>
      <c r="C32" s="43">
        <v>1441170.58465</v>
      </c>
      <c r="D32" s="15">
        <v>13.352555385927426</v>
      </c>
      <c r="E32" s="15">
        <f aca="true" t="shared" si="1" ref="E32:E41">+E31+D32</f>
        <v>51.29590301746027</v>
      </c>
    </row>
    <row r="33" spans="1:5" s="16" customFormat="1" ht="14.25" customHeight="1">
      <c r="A33" s="12">
        <v>4</v>
      </c>
      <c r="B33" s="13" t="s">
        <v>9</v>
      </c>
      <c r="C33" s="43">
        <v>1088064.3880399999</v>
      </c>
      <c r="D33" s="15">
        <v>10.080999542665298</v>
      </c>
      <c r="E33" s="15">
        <f t="shared" si="1"/>
        <v>61.376902560125565</v>
      </c>
    </row>
    <row r="34" spans="1:5" s="16" customFormat="1" ht="14.25" customHeight="1">
      <c r="A34" s="12">
        <v>5</v>
      </c>
      <c r="B34" s="13" t="s">
        <v>13</v>
      </c>
      <c r="C34" s="43">
        <v>1083640.3571199998</v>
      </c>
      <c r="D34" s="15">
        <v>10.04001055876739</v>
      </c>
      <c r="E34" s="15">
        <f t="shared" si="1"/>
        <v>71.41691311889295</v>
      </c>
    </row>
    <row r="35" spans="1:5" s="16" customFormat="1" ht="14.25" customHeight="1">
      <c r="A35" s="12">
        <v>6</v>
      </c>
      <c r="B35" s="13" t="s">
        <v>14</v>
      </c>
      <c r="C35" s="43">
        <v>1067362.13673</v>
      </c>
      <c r="D35" s="15">
        <v>9.889191605302146</v>
      </c>
      <c r="E35" s="15">
        <f t="shared" si="1"/>
        <v>81.3061047241951</v>
      </c>
    </row>
    <row r="36" spans="1:5" s="16" customFormat="1" ht="14.25" customHeight="1">
      <c r="A36" s="12">
        <v>7</v>
      </c>
      <c r="B36" s="13" t="s">
        <v>16</v>
      </c>
      <c r="C36" s="43">
        <v>526846.6478</v>
      </c>
      <c r="D36" s="15">
        <v>4.881274374850044</v>
      </c>
      <c r="E36" s="15">
        <f t="shared" si="1"/>
        <v>86.18737909904513</v>
      </c>
    </row>
    <row r="37" spans="1:5" s="16" customFormat="1" ht="14.25" customHeight="1">
      <c r="A37" s="12">
        <v>8</v>
      </c>
      <c r="B37" s="13" t="s">
        <v>17</v>
      </c>
      <c r="C37" s="43">
        <v>516399.9327</v>
      </c>
      <c r="D37" s="15">
        <v>4.784484762669865</v>
      </c>
      <c r="E37" s="15">
        <f t="shared" si="1"/>
        <v>90.971863861715</v>
      </c>
    </row>
    <row r="38" spans="1:5" s="16" customFormat="1" ht="14.25" customHeight="1">
      <c r="A38" s="12">
        <v>9</v>
      </c>
      <c r="B38" s="13" t="s">
        <v>15</v>
      </c>
      <c r="C38" s="43">
        <v>395724.96048</v>
      </c>
      <c r="D38" s="15">
        <v>3.6664219410822834</v>
      </c>
      <c r="E38" s="15">
        <f t="shared" si="1"/>
        <v>94.63828580279727</v>
      </c>
    </row>
    <row r="39" spans="1:5" s="16" customFormat="1" ht="14.25" customHeight="1">
      <c r="A39" s="12">
        <v>10</v>
      </c>
      <c r="B39" s="13" t="s">
        <v>18</v>
      </c>
      <c r="C39" s="43">
        <v>267505.66953</v>
      </c>
      <c r="D39" s="15">
        <v>2.4784604310504887</v>
      </c>
      <c r="E39" s="15">
        <f t="shared" si="1"/>
        <v>97.11674623384776</v>
      </c>
    </row>
    <row r="40" spans="1:5" s="16" customFormat="1" ht="14.25" customHeight="1">
      <c r="A40" s="12">
        <v>11</v>
      </c>
      <c r="B40" s="13" t="s">
        <v>19</v>
      </c>
      <c r="C40" s="43">
        <v>158632.09435</v>
      </c>
      <c r="D40" s="15">
        <v>1.4697384531397777</v>
      </c>
      <c r="E40" s="15">
        <f t="shared" si="1"/>
        <v>98.58648468698755</v>
      </c>
    </row>
    <row r="41" spans="1:5" s="16" customFormat="1" ht="14.25" customHeight="1">
      <c r="A41" s="12">
        <v>12</v>
      </c>
      <c r="B41" s="13" t="s">
        <v>20</v>
      </c>
      <c r="C41" s="43">
        <v>152563.80753999998</v>
      </c>
      <c r="D41" s="15">
        <v>1.4135153130124094</v>
      </c>
      <c r="E41" s="15">
        <f t="shared" si="1"/>
        <v>99.99999999999996</v>
      </c>
    </row>
    <row r="42" spans="1:5" s="16" customFormat="1" ht="1.5" customHeight="1">
      <c r="A42" s="12"/>
      <c r="B42" s="13"/>
      <c r="C42" s="14"/>
      <c r="D42" s="15"/>
      <c r="E42" s="15"/>
    </row>
    <row r="43" spans="1:5" s="19" customFormat="1" ht="1.5" customHeight="1" thickBot="1">
      <c r="A43" s="27"/>
      <c r="B43" s="27"/>
      <c r="C43" s="28"/>
      <c r="D43" s="29"/>
      <c r="E43" s="29"/>
    </row>
    <row r="44" s="10" customFormat="1" ht="12" customHeight="1">
      <c r="C44" s="20"/>
    </row>
    <row r="45" spans="1:3" ht="12.75">
      <c r="A45" s="30" t="s">
        <v>22</v>
      </c>
      <c r="C45" s="31"/>
    </row>
    <row r="46" ht="12.75">
      <c r="A46" s="30" t="s">
        <v>23</v>
      </c>
    </row>
  </sheetData>
  <sheetProtection/>
  <mergeCells count="9">
    <mergeCell ref="A25:E25"/>
    <mergeCell ref="B27:B28"/>
    <mergeCell ref="C27:C28"/>
    <mergeCell ref="A1:E1"/>
    <mergeCell ref="A2:E2"/>
    <mergeCell ref="A3:E3"/>
    <mergeCell ref="A5:E5"/>
    <mergeCell ref="B7:B8"/>
    <mergeCell ref="C7:C8"/>
  </mergeCells>
  <printOptions horizontalCentered="1" verticalCentered="1"/>
  <pageMargins left="1.220472440944882" right="0.7874015748031497" top="1.1023622047244095" bottom="1.299212598425197" header="0" footer="0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 Stephanie Wong Becerra</dc:creator>
  <cp:keywords/>
  <dc:description/>
  <cp:lastModifiedBy>Carla Balbuena Elias</cp:lastModifiedBy>
  <dcterms:created xsi:type="dcterms:W3CDTF">2015-12-04T14:28:50Z</dcterms:created>
  <dcterms:modified xsi:type="dcterms:W3CDTF">2015-12-04T15:40:56Z</dcterms:modified>
  <cp:category/>
  <cp:version/>
  <cp:contentType/>
  <cp:contentStatus/>
</cp:coreProperties>
</file>