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<sst xmlns="http://schemas.openxmlformats.org/spreadsheetml/2006/main" count="107" uniqueCount="28">
  <si>
    <t>Ranking de Créditos Directos por Tipo de las Cajas Rurales 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</si>
  <si>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</si>
  <si>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</si>
  <si>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</si>
  <si>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</si>
  <si>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</si>
  <si>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</si>
  <si>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</si>
  <si>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</si>
  <si>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</si>
  <si>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</si>
  <si>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</si>
  <si>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</si>
  <si>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</si>
  <si>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</si>
  <si>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</si>
  <si>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</si>
  <si>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</si>
  <si>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</si>
  <si>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</si>
  <si>
    <t>CRAC Cajamarca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</si>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</sst>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left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2" fontId="36" fillId="0" borderId="12" xfId="57" applyNumberFormat="1" applyFont="1" applyBorder="1" applyAlignment="1">
      <alignment horizontal="left" vertical="center"/>
      <protection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37" fillId="0" borderId="0" xfId="57" applyFont="1">
      <alignment/>
      <protection/>
    </xf>
    <xf numFmtId="0" fontId="0" fillId="0" borderId="0" xfId="57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7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7" applyFont="1">
      <alignment/>
      <protection/>
    </xf>
    <xf numFmtId="0" fontId="38" fillId="0" borderId="0" xfId="57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32" fillId="0" borderId="12" xfId="57" applyFont="1" applyFill="1" applyBorder="1" applyAlignment="1">
      <alignment horizontal="center" vertical="center"/>
      <protection/>
    </xf>
    <xf numFmtId="2" fontId="32" fillId="0" borderId="12" xfId="57" applyNumberFormat="1" applyFont="1" applyFill="1" applyBorder="1" applyAlignment="1">
      <alignment horizontal="left" vertical="center"/>
      <protection/>
    </xf>
    <xf numFmtId="41" fontId="32" fillId="0" borderId="12" xfId="47" applyNumberFormat="1" applyFont="1" applyFill="1" applyBorder="1" applyAlignment="1">
      <alignment horizontal="center" vertical="center"/>
    </xf>
    <xf numFmtId="165" fontId="32" fillId="0" borderId="12" xfId="49" applyNumberFormat="1" applyFont="1" applyFill="1" applyBorder="1" applyAlignment="1">
      <alignment horizontal="center" vertical="center"/>
    </xf>
    <xf numFmtId="0" fontId="25" fillId="0" borderId="0" xfId="57" applyFont="1" applyBorder="1" applyAlignment="1">
      <alignment vertical="center"/>
      <protection/>
    </xf>
    <xf numFmtId="2" fontId="36" fillId="0" borderId="0" xfId="57" applyNumberFormat="1" applyFont="1" applyBorder="1" applyAlignment="1">
      <alignment horizontal="left" vertical="center"/>
      <protection/>
    </xf>
    <xf numFmtId="4" fontId="25" fillId="0" borderId="0" xfId="49" applyNumberFormat="1" applyFont="1" applyBorder="1" applyAlignment="1">
      <alignment horizontal="center" vertical="center"/>
    </xf>
    <xf numFmtId="0" fontId="42" fillId="0" borderId="0" xfId="57" applyFont="1" applyAlignme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38" fillId="0" borderId="0" xfId="57" applyFont="1" applyAlignment="1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Q88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1.8515625" style="59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42551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24</v>
      </c>
      <c r="C10" s="37">
        <v>3806.36509</v>
      </c>
      <c r="D10" s="38">
        <v>72.76615940333878</v>
      </c>
      <c r="E10" s="38">
        <f>+D10</f>
        <v>72.76615940333878</v>
      </c>
      <c r="F10" s="34"/>
      <c r="G10" s="35">
        <v>1</v>
      </c>
      <c r="H10" s="36" t="s">
        <v>24</v>
      </c>
      <c r="I10" s="37">
        <v>1231.85373</v>
      </c>
      <c r="J10" s="38">
        <v>100</v>
      </c>
      <c r="K10" s="38">
        <f>+J10</f>
        <v>100</v>
      </c>
      <c r="M10" s="35">
        <v>1</v>
      </c>
      <c r="N10" s="36" t="s">
        <v>24</v>
      </c>
      <c r="O10" s="40">
        <v>9133.22671</v>
      </c>
      <c r="P10" s="41">
        <v>46.65334408685036</v>
      </c>
      <c r="Q10" s="38">
        <f>+P10</f>
        <v>46.65334408685036</v>
      </c>
    </row>
    <row r="11" spans="1:17" s="39" customFormat="1" ht="12.75" customHeight="1">
      <c r="A11" s="35">
        <v>2</v>
      </c>
      <c r="B11" s="36" t="s">
        <v>22</v>
      </c>
      <c r="C11" s="37">
        <v>930.33182</v>
      </c>
      <c r="D11" s="38">
        <v>17.785123578915098</v>
      </c>
      <c r="E11" s="38">
        <f>+E10+D11</f>
        <v>90.55128298225387</v>
      </c>
      <c r="F11" s="34"/>
      <c r="G11" s="35">
        <v>2</v>
      </c>
      <c r="H11" s="36" t="s">
        <v>20</v>
      </c>
      <c r="I11" s="37">
        <v>0</v>
      </c>
      <c r="J11" s="38">
        <v>0</v>
      </c>
      <c r="K11" s="38">
        <v>0</v>
      </c>
      <c r="M11" s="35">
        <v>2</v>
      </c>
      <c r="N11" s="36" t="s">
        <v>21</v>
      </c>
      <c r="O11" s="40">
        <v>5806.999049999999</v>
      </c>
      <c r="P11" s="41">
        <v>29.662673816586242</v>
      </c>
      <c r="Q11" s="38">
        <f>+Q10+P11</f>
        <v>76.3160179034366</v>
      </c>
    </row>
    <row r="12" spans="1:17" s="39" customFormat="1" ht="12.75" customHeight="1">
      <c r="A12" s="35">
        <v>3</v>
      </c>
      <c r="B12" s="36" t="s">
        <v>25</v>
      </c>
      <c r="C12" s="37">
        <v>494.25814</v>
      </c>
      <c r="D12" s="38">
        <v>9.448717017746121</v>
      </c>
      <c r="E12" s="38">
        <f aca="true" t="shared" si="0" ref="E12:E22">+E11+D12</f>
        <v>99.99999999999999</v>
      </c>
      <c r="F12" s="34"/>
      <c r="G12" s="35">
        <v>3</v>
      </c>
      <c r="H12" s="36" t="s">
        <v>21</v>
      </c>
      <c r="I12" s="37">
        <v>0</v>
      </c>
      <c r="J12" s="38">
        <v>0</v>
      </c>
      <c r="K12" s="38">
        <v>0</v>
      </c>
      <c r="M12" s="35">
        <v>3</v>
      </c>
      <c r="N12" s="36" t="s">
        <v>20</v>
      </c>
      <c r="O12" s="40">
        <v>2249.55081</v>
      </c>
      <c r="P12" s="41">
        <v>11.49090801226623</v>
      </c>
      <c r="Q12" s="38">
        <f aca="true" t="shared" si="1" ref="Q12:Q22">+Q11+P12</f>
        <v>87.80692591570283</v>
      </c>
    </row>
    <row r="13" spans="1:17" s="39" customFormat="1" ht="12.75" customHeight="1">
      <c r="A13" s="35">
        <v>4</v>
      </c>
      <c r="B13" s="36" t="s">
        <v>20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22</v>
      </c>
      <c r="I13" s="37">
        <v>0</v>
      </c>
      <c r="J13" s="38">
        <v>0</v>
      </c>
      <c r="K13" s="38">
        <v>0</v>
      </c>
      <c r="M13" s="35">
        <v>4</v>
      </c>
      <c r="N13" s="36" t="s">
        <v>25</v>
      </c>
      <c r="O13" s="40">
        <v>1002.09916</v>
      </c>
      <c r="P13" s="41">
        <v>5.118812704981425</v>
      </c>
      <c r="Q13" s="38">
        <f t="shared" si="1"/>
        <v>92.92573862068426</v>
      </c>
    </row>
    <row r="14" spans="1:17" s="39" customFormat="1" ht="12.75" customHeight="1">
      <c r="A14" s="35">
        <v>5</v>
      </c>
      <c r="B14" s="36" t="s">
        <v>21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23</v>
      </c>
      <c r="I14" s="37">
        <v>0</v>
      </c>
      <c r="J14" s="38">
        <v>0</v>
      </c>
      <c r="K14" s="38">
        <v>0</v>
      </c>
      <c r="M14" s="35">
        <v>5</v>
      </c>
      <c r="N14" s="36" t="s">
        <v>23</v>
      </c>
      <c r="O14" s="40">
        <v>785.50179</v>
      </c>
      <c r="P14" s="41">
        <v>4.012413843793315</v>
      </c>
      <c r="Q14" s="38">
        <f t="shared" si="1"/>
        <v>96.93815246447757</v>
      </c>
    </row>
    <row r="15" spans="1:17" s="39" customFormat="1" ht="12.75" customHeight="1">
      <c r="A15" s="35">
        <v>6</v>
      </c>
      <c r="B15" s="36" t="s">
        <v>23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25</v>
      </c>
      <c r="I15" s="37">
        <v>0</v>
      </c>
      <c r="J15" s="38">
        <v>0</v>
      </c>
      <c r="K15" s="38">
        <v>0</v>
      </c>
      <c r="M15" s="35">
        <v>6</v>
      </c>
      <c r="N15" s="36" t="s">
        <v>22</v>
      </c>
      <c r="O15" s="40">
        <v>599.41143</v>
      </c>
      <c r="P15" s="41">
        <v>3.0618475355224177</v>
      </c>
      <c r="Q15" s="38">
        <f t="shared" si="1"/>
        <v>99.99999999999999</v>
      </c>
    </row>
    <row r="16" spans="1:17" s="39" customFormat="1" ht="12.75" customHeight="1">
      <c r="A16" s="35">
        <v>7</v>
      </c>
      <c r="B16" s="36" t="s">
        <v>26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26</v>
      </c>
      <c r="I16" s="37">
        <v>0</v>
      </c>
      <c r="J16" s="38">
        <v>0</v>
      </c>
      <c r="K16" s="38">
        <v>0</v>
      </c>
      <c r="M16" s="35">
        <v>7</v>
      </c>
      <c r="N16" s="36" t="s">
        <v>26</v>
      </c>
      <c r="O16" s="40">
        <v>0</v>
      </c>
      <c r="P16" s="41">
        <v>0</v>
      </c>
      <c r="Q16" s="38">
        <v>0</v>
      </c>
    </row>
    <row r="17" spans="1:17" s="39" customFormat="1" ht="4.5" customHeight="1">
      <c r="A17" s="35"/>
      <c r="B17" s="36"/>
      <c r="C17" s="37"/>
      <c r="D17" s="38"/>
      <c r="E17" s="38">
        <f t="shared" si="0"/>
        <v>0</v>
      </c>
      <c r="F17" s="34"/>
      <c r="G17" s="35"/>
      <c r="H17" s="36"/>
      <c r="I17" s="37"/>
      <c r="J17" s="38"/>
      <c r="K17" s="38">
        <f aca="true" t="shared" si="2" ref="K12:K22">+K16+J17</f>
        <v>0</v>
      </c>
      <c r="M17" s="35"/>
      <c r="N17" s="36"/>
      <c r="O17" s="40"/>
      <c r="P17" s="41"/>
      <c r="Q17" s="38">
        <f t="shared" si="1"/>
        <v>0</v>
      </c>
    </row>
    <row r="18" spans="1:17" s="39" customFormat="1" ht="3.75" customHeight="1">
      <c r="A18" s="35"/>
      <c r="B18" s="36"/>
      <c r="C18" s="37"/>
      <c r="D18" s="38"/>
      <c r="E18" s="38">
        <f t="shared" si="0"/>
        <v>0</v>
      </c>
      <c r="F18" s="34"/>
      <c r="G18" s="35"/>
      <c r="H18" s="36"/>
      <c r="I18" s="37"/>
      <c r="J18" s="38"/>
      <c r="K18" s="38">
        <f t="shared" si="2"/>
        <v>0</v>
      </c>
      <c r="M18" s="35"/>
      <c r="N18" s="36"/>
      <c r="O18" s="40"/>
      <c r="P18" s="41"/>
      <c r="Q18" s="38">
        <f t="shared" si="1"/>
        <v>0</v>
      </c>
    </row>
    <row r="19" spans="1:17" s="39" customFormat="1" ht="3.75" customHeight="1">
      <c r="A19" s="35"/>
      <c r="B19" s="36"/>
      <c r="C19" s="37"/>
      <c r="D19" s="38"/>
      <c r="E19" s="38">
        <f t="shared" si="0"/>
        <v>0</v>
      </c>
      <c r="F19" s="34"/>
      <c r="G19" s="35"/>
      <c r="H19" s="36"/>
      <c r="I19" s="37"/>
      <c r="J19" s="38"/>
      <c r="K19" s="38">
        <f t="shared" si="2"/>
        <v>0</v>
      </c>
      <c r="M19" s="35"/>
      <c r="N19" s="36"/>
      <c r="O19" s="40"/>
      <c r="P19" s="41"/>
      <c r="Q19" s="38">
        <f t="shared" si="1"/>
        <v>0</v>
      </c>
    </row>
    <row r="20" spans="1:17" s="39" customFormat="1" ht="3.75" customHeight="1">
      <c r="A20" s="35"/>
      <c r="B20" s="36"/>
      <c r="C20" s="37"/>
      <c r="D20" s="38"/>
      <c r="E20" s="38">
        <f t="shared" si="0"/>
        <v>0</v>
      </c>
      <c r="F20" s="34"/>
      <c r="G20" s="35"/>
      <c r="H20" s="36"/>
      <c r="I20" s="37"/>
      <c r="J20" s="38"/>
      <c r="K20" s="38">
        <f t="shared" si="2"/>
        <v>0</v>
      </c>
      <c r="M20" s="35"/>
      <c r="N20" s="36"/>
      <c r="O20" s="40"/>
      <c r="P20" s="41"/>
      <c r="Q20" s="38">
        <f t="shared" si="1"/>
        <v>0</v>
      </c>
    </row>
    <row r="21" spans="1:17" s="39" customFormat="1" ht="3.75" customHeight="1">
      <c r="A21" s="35"/>
      <c r="B21" s="36"/>
      <c r="C21" s="37"/>
      <c r="D21" s="38"/>
      <c r="E21" s="38">
        <f t="shared" si="0"/>
        <v>0</v>
      </c>
      <c r="F21" s="34"/>
      <c r="G21" s="35"/>
      <c r="H21" s="36"/>
      <c r="I21" s="37"/>
      <c r="J21" s="38"/>
      <c r="K21" s="38">
        <f t="shared" si="2"/>
        <v>0</v>
      </c>
      <c r="M21" s="35"/>
      <c r="N21" s="36"/>
      <c r="O21" s="40"/>
      <c r="P21" s="41"/>
      <c r="Q21" s="38">
        <f t="shared" si="1"/>
        <v>0</v>
      </c>
    </row>
    <row r="22" spans="1:17" s="39" customFormat="1" ht="3.75" customHeight="1">
      <c r="A22" s="35"/>
      <c r="B22" s="36"/>
      <c r="C22" s="37"/>
      <c r="D22" s="38"/>
      <c r="E22" s="38">
        <f t="shared" si="0"/>
        <v>0</v>
      </c>
      <c r="F22" s="34"/>
      <c r="G22" s="35"/>
      <c r="H22" s="36"/>
      <c r="I22" s="37"/>
      <c r="J22" s="38"/>
      <c r="K22" s="38">
        <f t="shared" si="2"/>
        <v>0</v>
      </c>
      <c r="M22" s="35"/>
      <c r="N22" s="36"/>
      <c r="O22" s="40"/>
      <c r="P22" s="41"/>
      <c r="Q22" s="38">
        <f t="shared" si="1"/>
        <v>0</v>
      </c>
    </row>
    <row r="23" spans="1:17" s="46" customFormat="1" ht="3.75" customHeight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8"/>
      <c r="P23" s="48"/>
      <c r="Q23" s="49"/>
    </row>
    <row r="24" spans="3:11" s="13" customFormat="1" ht="19.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11</v>
      </c>
      <c r="B25" s="54"/>
      <c r="C25" s="54"/>
      <c r="D25" s="54"/>
      <c r="E25" s="54"/>
      <c r="F25" s="53"/>
      <c r="G25" s="54" t="s">
        <v>12</v>
      </c>
      <c r="H25" s="54"/>
      <c r="I25" s="54"/>
      <c r="J25" s="54"/>
      <c r="K25" s="54"/>
      <c r="M25" s="54" t="s">
        <v>13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21</v>
      </c>
      <c r="C30" s="60">
        <v>200586.30992</v>
      </c>
      <c r="D30" s="38">
        <v>57.960320167506886</v>
      </c>
      <c r="E30" s="38">
        <f>+D30</f>
        <v>57.960320167506886</v>
      </c>
      <c r="F30" s="34"/>
      <c r="G30" s="35">
        <v>1</v>
      </c>
      <c r="H30" s="36" t="s">
        <v>21</v>
      </c>
      <c r="I30" s="40">
        <v>202692.19359</v>
      </c>
      <c r="J30" s="38">
        <v>49.23982519694903</v>
      </c>
      <c r="K30" s="38">
        <f>+J30</f>
        <v>49.23982519694903</v>
      </c>
      <c r="M30" s="35">
        <v>1</v>
      </c>
      <c r="N30" s="36" t="s">
        <v>26</v>
      </c>
      <c r="O30" s="40">
        <v>5.44317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24</v>
      </c>
      <c r="C31" s="60">
        <v>51741.58891</v>
      </c>
      <c r="D31" s="38">
        <v>14.95096579819032</v>
      </c>
      <c r="E31" s="38">
        <f>+E30+D31</f>
        <v>72.9112859656972</v>
      </c>
      <c r="F31" s="34"/>
      <c r="G31" s="35">
        <v>2</v>
      </c>
      <c r="H31" s="36" t="s">
        <v>23</v>
      </c>
      <c r="I31" s="40">
        <v>107817.08449</v>
      </c>
      <c r="J31" s="38">
        <v>26.191903592848593</v>
      </c>
      <c r="K31" s="38">
        <f>+K30+J31</f>
        <v>75.43172878979762</v>
      </c>
      <c r="M31" s="35">
        <v>2</v>
      </c>
      <c r="N31" s="36" t="s">
        <v>20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23</v>
      </c>
      <c r="C32" s="60">
        <v>39451.22357</v>
      </c>
      <c r="D32" s="38">
        <v>11.399609225719654</v>
      </c>
      <c r="E32" s="38">
        <f aca="true" t="shared" si="3" ref="E32:E42">+E31+D32</f>
        <v>84.31089519141686</v>
      </c>
      <c r="F32" s="34"/>
      <c r="G32" s="35">
        <v>3</v>
      </c>
      <c r="H32" s="36" t="s">
        <v>24</v>
      </c>
      <c r="I32" s="40">
        <v>42438.29416</v>
      </c>
      <c r="J32" s="38">
        <v>10.309495146724771</v>
      </c>
      <c r="K32" s="38">
        <f aca="true" t="shared" si="4" ref="K32:K42">+K31+J32</f>
        <v>85.74122393652239</v>
      </c>
      <c r="M32" s="35">
        <v>3</v>
      </c>
      <c r="N32" s="36" t="s">
        <v>21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20</v>
      </c>
      <c r="C33" s="60">
        <v>22370.820809999997</v>
      </c>
      <c r="D33" s="38">
        <v>6.464149707298855</v>
      </c>
      <c r="E33" s="38">
        <f t="shared" si="3"/>
        <v>90.77504489871572</v>
      </c>
      <c r="F33" s="34"/>
      <c r="G33" s="35">
        <v>4</v>
      </c>
      <c r="H33" s="36" t="s">
        <v>22</v>
      </c>
      <c r="I33" s="40">
        <v>27718.6682</v>
      </c>
      <c r="J33" s="38">
        <v>6.733670166010608</v>
      </c>
      <c r="K33" s="38">
        <f t="shared" si="4"/>
        <v>92.474894102533</v>
      </c>
      <c r="M33" s="35">
        <v>4</v>
      </c>
      <c r="N33" s="36" t="s">
        <v>22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25</v>
      </c>
      <c r="C34" s="60">
        <v>15946.69967</v>
      </c>
      <c r="D34" s="38">
        <v>4.607870890375849</v>
      </c>
      <c r="E34" s="38">
        <f t="shared" si="3"/>
        <v>95.38291578909157</v>
      </c>
      <c r="F34" s="34"/>
      <c r="G34" s="35">
        <v>5</v>
      </c>
      <c r="H34" s="36" t="s">
        <v>20</v>
      </c>
      <c r="I34" s="40">
        <v>17243.82408</v>
      </c>
      <c r="J34" s="38">
        <v>4.189026071441315</v>
      </c>
      <c r="K34" s="38">
        <f t="shared" si="4"/>
        <v>96.66392017397432</v>
      </c>
      <c r="M34" s="35">
        <v>5</v>
      </c>
      <c r="N34" s="36" t="s">
        <v>23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22</v>
      </c>
      <c r="C35" s="60">
        <v>10674.35252</v>
      </c>
      <c r="D35" s="38">
        <v>3.0844023696671328</v>
      </c>
      <c r="E35" s="38">
        <f t="shared" si="3"/>
        <v>98.4673181587587</v>
      </c>
      <c r="F35" s="34"/>
      <c r="G35" s="35">
        <v>6</v>
      </c>
      <c r="H35" s="36" t="s">
        <v>26</v>
      </c>
      <c r="I35" s="40">
        <v>7651.11721</v>
      </c>
      <c r="J35" s="38">
        <v>1.858678754761649</v>
      </c>
      <c r="K35" s="38">
        <f t="shared" si="4"/>
        <v>98.52259892873597</v>
      </c>
      <c r="M35" s="35">
        <v>6</v>
      </c>
      <c r="N35" s="36" t="s">
        <v>24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26</v>
      </c>
      <c r="C36" s="60">
        <v>5304.23217</v>
      </c>
      <c r="D36" s="38">
        <v>1.5326818412413308</v>
      </c>
      <c r="E36" s="38">
        <f t="shared" si="3"/>
        <v>100.00000000000003</v>
      </c>
      <c r="F36" s="34"/>
      <c r="G36" s="35">
        <v>7</v>
      </c>
      <c r="H36" s="36" t="s">
        <v>25</v>
      </c>
      <c r="I36" s="40">
        <v>6081.61509</v>
      </c>
      <c r="J36" s="38">
        <v>1.477401071264056</v>
      </c>
      <c r="K36" s="38">
        <f t="shared" si="4"/>
        <v>100.00000000000003</v>
      </c>
      <c r="M36" s="35">
        <v>7</v>
      </c>
      <c r="N36" s="36" t="s">
        <v>25</v>
      </c>
      <c r="O36" s="40">
        <v>0</v>
      </c>
      <c r="P36" s="38">
        <v>0</v>
      </c>
      <c r="Q36" s="38">
        <v>0</v>
      </c>
    </row>
    <row r="37" spans="1:17" s="39" customFormat="1" ht="3.75" customHeight="1">
      <c r="A37" s="35"/>
      <c r="B37" s="36"/>
      <c r="C37" s="60"/>
      <c r="D37" s="38"/>
      <c r="E37" s="38">
        <f t="shared" si="3"/>
        <v>100.00000000000003</v>
      </c>
      <c r="F37" s="34"/>
      <c r="G37" s="35"/>
      <c r="H37" s="36"/>
      <c r="I37" s="40"/>
      <c r="J37" s="38"/>
      <c r="K37" s="38">
        <f t="shared" si="4"/>
        <v>100.00000000000003</v>
      </c>
      <c r="M37" s="35"/>
      <c r="N37" s="36"/>
      <c r="O37" s="40"/>
      <c r="P37" s="38"/>
      <c r="Q37" s="38">
        <f aca="true" t="shared" si="5" ref="Q32:Q42">+Q36+P37</f>
        <v>0</v>
      </c>
    </row>
    <row r="38" spans="1:17" s="39" customFormat="1" ht="3.75" customHeight="1">
      <c r="A38" s="35"/>
      <c r="B38" s="36"/>
      <c r="C38" s="60"/>
      <c r="D38" s="38"/>
      <c r="E38" s="38">
        <f t="shared" si="3"/>
        <v>100.00000000000003</v>
      </c>
      <c r="F38" s="34"/>
      <c r="G38" s="35"/>
      <c r="H38" s="36"/>
      <c r="I38" s="40"/>
      <c r="J38" s="38"/>
      <c r="K38" s="38">
        <f t="shared" si="4"/>
        <v>100.00000000000003</v>
      </c>
      <c r="M38" s="35"/>
      <c r="N38" s="36"/>
      <c r="O38" s="40"/>
      <c r="P38" s="38"/>
      <c r="Q38" s="38">
        <f t="shared" si="5"/>
        <v>0</v>
      </c>
    </row>
    <row r="39" spans="1:17" s="39" customFormat="1" ht="3.75" customHeight="1">
      <c r="A39" s="35"/>
      <c r="B39" s="36"/>
      <c r="C39" s="60"/>
      <c r="D39" s="38"/>
      <c r="E39" s="38">
        <f t="shared" si="3"/>
        <v>100.00000000000003</v>
      </c>
      <c r="F39" s="34"/>
      <c r="G39" s="35"/>
      <c r="H39" s="36"/>
      <c r="I39" s="40"/>
      <c r="J39" s="38"/>
      <c r="K39" s="38">
        <f t="shared" si="4"/>
        <v>100.00000000000003</v>
      </c>
      <c r="M39" s="35"/>
      <c r="N39" s="36"/>
      <c r="O39" s="40"/>
      <c r="P39" s="38"/>
      <c r="Q39" s="38">
        <f t="shared" si="5"/>
        <v>0</v>
      </c>
    </row>
    <row r="40" spans="1:17" s="39" customFormat="1" ht="3.75" customHeight="1">
      <c r="A40" s="35"/>
      <c r="B40" s="36"/>
      <c r="C40" s="60"/>
      <c r="D40" s="38"/>
      <c r="E40" s="38">
        <f t="shared" si="3"/>
        <v>100.00000000000003</v>
      </c>
      <c r="F40" s="34"/>
      <c r="G40" s="35"/>
      <c r="H40" s="36"/>
      <c r="I40" s="40"/>
      <c r="J40" s="38"/>
      <c r="K40" s="38">
        <f t="shared" si="4"/>
        <v>100.00000000000003</v>
      </c>
      <c r="M40" s="35"/>
      <c r="N40" s="36"/>
      <c r="O40" s="40"/>
      <c r="P40" s="38"/>
      <c r="Q40" s="38">
        <f t="shared" si="5"/>
        <v>0</v>
      </c>
    </row>
    <row r="41" spans="1:17" s="39" customFormat="1" ht="3.75" customHeight="1">
      <c r="A41" s="35"/>
      <c r="B41" s="36"/>
      <c r="C41" s="60"/>
      <c r="D41" s="38"/>
      <c r="E41" s="38">
        <f t="shared" si="3"/>
        <v>100.00000000000003</v>
      </c>
      <c r="F41" s="34"/>
      <c r="G41" s="35"/>
      <c r="H41" s="36"/>
      <c r="I41" s="40"/>
      <c r="J41" s="38"/>
      <c r="K41" s="38">
        <f t="shared" si="4"/>
        <v>100.00000000000003</v>
      </c>
      <c r="M41" s="35"/>
      <c r="N41" s="36"/>
      <c r="O41" s="40"/>
      <c r="P41" s="38"/>
      <c r="Q41" s="38">
        <f t="shared" si="5"/>
        <v>0</v>
      </c>
    </row>
    <row r="42" spans="1:17" s="39" customFormat="1" ht="3.75" customHeight="1">
      <c r="A42" s="35"/>
      <c r="B42" s="36"/>
      <c r="C42" s="60"/>
      <c r="D42" s="38"/>
      <c r="E42" s="38">
        <f t="shared" si="3"/>
        <v>100.00000000000003</v>
      </c>
      <c r="F42" s="34"/>
      <c r="G42" s="35"/>
      <c r="H42" s="36"/>
      <c r="I42" s="40"/>
      <c r="J42" s="38"/>
      <c r="K42" s="38">
        <f t="shared" si="4"/>
        <v>100.00000000000003</v>
      </c>
      <c r="M42" s="35"/>
      <c r="N42" s="36"/>
      <c r="O42" s="40"/>
      <c r="P42" s="38"/>
      <c r="Q42" s="38">
        <f t="shared" si="5"/>
        <v>0</v>
      </c>
    </row>
    <row r="43" spans="1:17" s="8" customFormat="1" ht="3.7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14</v>
      </c>
      <c r="B45" s="54"/>
      <c r="C45" s="54"/>
      <c r="D45" s="54"/>
      <c r="E45" s="54"/>
      <c r="F45" s="53"/>
      <c r="G45" s="54" t="s">
        <v>15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21</v>
      </c>
      <c r="C50" s="40">
        <v>125626.29577</v>
      </c>
      <c r="D50" s="38">
        <v>69.87977586502426</v>
      </c>
      <c r="E50" s="38">
        <f>+D50</f>
        <v>69.87977586502426</v>
      </c>
      <c r="F50" s="34"/>
      <c r="G50" s="35">
        <v>1</v>
      </c>
      <c r="H50" s="36" t="s">
        <v>21</v>
      </c>
      <c r="I50" s="40">
        <v>5486.219190000001</v>
      </c>
      <c r="J50" s="38">
        <v>93.67331192444693</v>
      </c>
      <c r="K50" s="38">
        <f>+J50</f>
        <v>93.67331192444693</v>
      </c>
    </row>
    <row r="51" spans="1:11" ht="13.5">
      <c r="A51" s="35">
        <v>2</v>
      </c>
      <c r="B51" s="36" t="s">
        <v>23</v>
      </c>
      <c r="C51" s="40">
        <v>15791.35601</v>
      </c>
      <c r="D51" s="38">
        <v>8.783960490277567</v>
      </c>
      <c r="E51" s="38">
        <f>+E50+D51</f>
        <v>78.66373635530182</v>
      </c>
      <c r="F51" s="34"/>
      <c r="G51" s="35">
        <v>2</v>
      </c>
      <c r="H51" s="36" t="s">
        <v>24</v>
      </c>
      <c r="I51" s="40">
        <v>342.19753000000003</v>
      </c>
      <c r="J51" s="38">
        <v>5.84278076710699</v>
      </c>
      <c r="K51" s="38">
        <f>+K50+J51</f>
        <v>99.51609269155392</v>
      </c>
    </row>
    <row r="52" spans="1:11" ht="13.5">
      <c r="A52" s="35">
        <v>3</v>
      </c>
      <c r="B52" s="36" t="s">
        <v>24</v>
      </c>
      <c r="C52" s="40">
        <v>13287.77174</v>
      </c>
      <c r="D52" s="38">
        <v>7.391338773824958</v>
      </c>
      <c r="E52" s="38">
        <f aca="true" t="shared" si="6" ref="E52:E62">+E51+D52</f>
        <v>86.05507512912678</v>
      </c>
      <c r="F52" s="34"/>
      <c r="G52" s="35">
        <v>3</v>
      </c>
      <c r="H52" s="36" t="s">
        <v>22</v>
      </c>
      <c r="I52" s="40">
        <v>28.341279999999998</v>
      </c>
      <c r="J52" s="38">
        <v>0.483907308446072</v>
      </c>
      <c r="K52" s="38">
        <f aca="true" t="shared" si="7" ref="K52:K62">+K51+J52</f>
        <v>100</v>
      </c>
    </row>
    <row r="53" spans="1:11" ht="13.5">
      <c r="A53" s="35">
        <v>4</v>
      </c>
      <c r="B53" s="36" t="s">
        <v>26</v>
      </c>
      <c r="C53" s="40">
        <v>7898.85435</v>
      </c>
      <c r="D53" s="38">
        <v>4.3937470908083895</v>
      </c>
      <c r="E53" s="38">
        <f t="shared" si="6"/>
        <v>90.44882221993517</v>
      </c>
      <c r="F53" s="34"/>
      <c r="G53" s="35">
        <v>4</v>
      </c>
      <c r="H53" s="36" t="s">
        <v>20</v>
      </c>
      <c r="I53" s="40">
        <v>0</v>
      </c>
      <c r="J53" s="38">
        <v>0</v>
      </c>
      <c r="K53" s="38">
        <v>0</v>
      </c>
    </row>
    <row r="54" spans="1:11" ht="13.5">
      <c r="A54" s="35">
        <v>5</v>
      </c>
      <c r="B54" s="36" t="s">
        <v>25</v>
      </c>
      <c r="C54" s="40">
        <v>6872.5734299999995</v>
      </c>
      <c r="D54" s="38">
        <v>3.8228771131131865</v>
      </c>
      <c r="E54" s="38">
        <f t="shared" si="6"/>
        <v>94.27169933304836</v>
      </c>
      <c r="F54" s="34"/>
      <c r="G54" s="35">
        <v>5</v>
      </c>
      <c r="H54" s="36" t="s">
        <v>23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20</v>
      </c>
      <c r="C55" s="40">
        <v>5540.27944</v>
      </c>
      <c r="D55" s="38">
        <v>3.081787002663942</v>
      </c>
      <c r="E55" s="38">
        <f t="shared" si="6"/>
        <v>97.3534863357123</v>
      </c>
      <c r="F55" s="34"/>
      <c r="G55" s="35">
        <v>6</v>
      </c>
      <c r="H55" s="36" t="s">
        <v>25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22</v>
      </c>
      <c r="C56" s="40">
        <v>4757.76724</v>
      </c>
      <c r="D56" s="38">
        <v>2.6465136642877156</v>
      </c>
      <c r="E56" s="38">
        <f t="shared" si="6"/>
        <v>100.00000000000001</v>
      </c>
      <c r="F56" s="34"/>
      <c r="G56" s="35">
        <v>7</v>
      </c>
      <c r="H56" s="36" t="s">
        <v>26</v>
      </c>
      <c r="I56" s="40">
        <v>0</v>
      </c>
      <c r="J56" s="38">
        <v>0</v>
      </c>
      <c r="K56" s="38">
        <v>0</v>
      </c>
    </row>
    <row r="57" spans="1:11" ht="3.75" customHeight="1">
      <c r="A57" s="35"/>
      <c r="B57" s="36"/>
      <c r="C57" s="40"/>
      <c r="D57" s="38"/>
      <c r="E57" s="38">
        <f t="shared" si="6"/>
        <v>100.00000000000001</v>
      </c>
      <c r="F57" s="34"/>
      <c r="G57" s="35"/>
      <c r="H57" s="36"/>
      <c r="I57" s="40"/>
      <c r="J57" s="38"/>
      <c r="K57" s="38">
        <f t="shared" si="7"/>
        <v>0</v>
      </c>
    </row>
    <row r="58" spans="1:11" s="67" customFormat="1" ht="3.75" customHeight="1">
      <c r="A58" s="35"/>
      <c r="B58" s="36"/>
      <c r="C58" s="40"/>
      <c r="D58" s="38"/>
      <c r="E58" s="38">
        <f t="shared" si="6"/>
        <v>100.00000000000001</v>
      </c>
      <c r="F58" s="34"/>
      <c r="G58" s="35"/>
      <c r="H58" s="36"/>
      <c r="I58" s="40"/>
      <c r="J58" s="38"/>
      <c r="K58" s="38">
        <f t="shared" si="7"/>
        <v>0</v>
      </c>
    </row>
    <row r="59" spans="1:11" ht="3.75" customHeight="1">
      <c r="A59" s="69"/>
      <c r="B59" s="70"/>
      <c r="C59" s="71"/>
      <c r="D59" s="72"/>
      <c r="E59" s="72">
        <f t="shared" si="6"/>
        <v>100.00000000000001</v>
      </c>
      <c r="F59" s="34"/>
      <c r="G59" s="69"/>
      <c r="H59" s="70"/>
      <c r="I59" s="71"/>
      <c r="J59" s="72"/>
      <c r="K59" s="72">
        <f t="shared" si="7"/>
        <v>0</v>
      </c>
    </row>
    <row r="60" spans="1:11" ht="3.75" customHeight="1">
      <c r="A60" s="35"/>
      <c r="B60" s="36"/>
      <c r="C60" s="40"/>
      <c r="D60" s="38"/>
      <c r="E60" s="38">
        <f t="shared" si="6"/>
        <v>100.00000000000001</v>
      </c>
      <c r="F60" s="34"/>
      <c r="G60" s="35"/>
      <c r="H60" s="36"/>
      <c r="I60" s="40"/>
      <c r="J60" s="38"/>
      <c r="K60" s="38">
        <f t="shared" si="7"/>
        <v>0</v>
      </c>
    </row>
    <row r="61" spans="1:11" ht="3.75" customHeight="1">
      <c r="A61" s="35"/>
      <c r="B61" s="36"/>
      <c r="C61" s="40"/>
      <c r="D61" s="38"/>
      <c r="E61" s="38">
        <f t="shared" si="6"/>
        <v>100.00000000000001</v>
      </c>
      <c r="F61" s="34"/>
      <c r="G61" s="35"/>
      <c r="H61" s="36"/>
      <c r="I61" s="40"/>
      <c r="J61" s="38"/>
      <c r="K61" s="38">
        <f t="shared" si="7"/>
        <v>0</v>
      </c>
    </row>
    <row r="62" spans="1:11" ht="3.75" customHeight="1">
      <c r="A62" s="35"/>
      <c r="B62" s="36"/>
      <c r="C62" s="40"/>
      <c r="D62" s="38"/>
      <c r="E62" s="38">
        <f t="shared" si="6"/>
        <v>100.00000000000001</v>
      </c>
      <c r="F62" s="34"/>
      <c r="G62" s="35"/>
      <c r="H62" s="36"/>
      <c r="I62" s="40"/>
      <c r="J62" s="38"/>
      <c r="K62" s="38">
        <f t="shared" si="7"/>
        <v>0</v>
      </c>
    </row>
    <row r="63" spans="1:11" ht="3.75" customHeight="1">
      <c r="A63" s="73"/>
      <c r="B63" s="74"/>
      <c r="C63" s="75"/>
      <c r="D63" s="75"/>
      <c r="E63" s="73"/>
      <c r="F63" s="7"/>
      <c r="G63" s="73"/>
      <c r="H63" s="74"/>
      <c r="I63" s="75"/>
      <c r="J63" s="75"/>
      <c r="K63" s="73"/>
    </row>
    <row r="64" spans="1:7" ht="12.75">
      <c r="A64" s="76" t="s">
        <v>16</v>
      </c>
      <c r="G64" s="68"/>
    </row>
    <row r="65" spans="1:6" ht="12.75" customHeight="1">
      <c r="A65" s="77" t="s">
        <v>17</v>
      </c>
      <c r="F65" s="53"/>
    </row>
    <row r="66" spans="1:6" ht="12.75" customHeight="1">
      <c r="A66" s="78" t="s">
        <v>18</v>
      </c>
      <c r="F66" s="50"/>
    </row>
    <row r="67" spans="1:6" ht="11.25" customHeight="1">
      <c r="A67" s="79" t="s">
        <v>19</v>
      </c>
      <c r="F67" s="59"/>
    </row>
    <row r="68" spans="1:6" ht="14.25">
      <c r="A68" s="79" t="s">
        <v>27</v>
      </c>
      <c r="F68" s="59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80"/>
    </row>
    <row r="87" ht="13.5">
      <c r="A87" s="81"/>
    </row>
    <row r="88" ht="13.5">
      <c r="A88" s="81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2016-07-27T14:35:18Z</dcterms:created>
  <dcterms:modified xsi:type="dcterms:W3CDTF">2016-07-27T14:35:20Z</dcterms:modified>
  <cp:category/>
  <cp:version/>
  <cp:contentType/>
  <cp:contentStatus/>
</cp:coreProperties>
</file>