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<sst xmlns="http://schemas.openxmlformats.org/spreadsheetml/2006/main" count="147" uniqueCount="35">
  <si>
    <t>Ranking de Créditos Directos por Tipo de las Entidades de Desarrollo de la Pequeña y Microempresa*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</si>
  <si>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</si>
  <si>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</si>
  <si>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</si>
  <si>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</si>
  <si>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</si>
  <si>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</si>
  <si>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</si>
  <si>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</si>
  <si>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</si>
  <si>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</si>
  <si>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</si>
  <si>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Alternativa</t>
  </si>
  <si>
    <t>EDPYME Micasita</t>
  </si>
  <si>
    <t>EDPYME Marcimex</t>
  </si>
  <si>
    <t xml:space="preserve">EDPYME Marcimex </t>
  </si>
  <si>
    <t>EDPYME Credivisión</t>
  </si>
  <si>
    <t>EDPYME Solidaridad</t>
  </si>
  <si>
    <t xml:space="preserve">EDPYME Acceso Crediticio </t>
  </si>
  <si>
    <t>EDPYME Credijet</t>
  </si>
  <si>
    <t>EDPYME Inversiones La Cruz</t>
  </si>
  <si>
    <t>EDPYME BBVA Consumer Finance</t>
  </si>
  <si>
    <t>EDPYME Santander</t>
  </si>
  <si>
    <t>Créditos a Pequeñas Empresas</t>
  </si>
  <si>
    <t>Créditos a Microempresas</t>
  </si>
  <si>
    <t>Créditos de Consumo Revolventes</t>
  </si>
  <si>
    <t xml:space="preserve">EDPYME Marcimex  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</si>
  <si>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</si>
  <si>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</si>
  <si>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</si>
  <si>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</si>
  <si>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</si>
  <si>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</si>
  <si>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EDPYME GMG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</si>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</sst>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4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4" applyNumberFormat="0" applyFont="0" applyAlignment="0" applyProtection="0"/>
    <xf numFmtId="9" fontId="46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8" fillId="0" borderId="0" xfId="57" applyFont="1" applyAlignment="1">
      <alignment horizontal="center" vertical="center"/>
      <protection/>
    </xf>
    <xf numFmtId="0" fontId="19" fillId="0" borderId="0" xfId="57" applyFont="1" applyAlignment="1">
      <alignment vertical="center"/>
      <protection/>
    </xf>
    <xf numFmtId="164" fontId="20" fillId="0" borderId="0" xfId="57" applyNumberFormat="1" applyFont="1" applyAlignment="1">
      <alignment horizontal="center" vertical="center"/>
      <protection/>
    </xf>
    <xf numFmtId="0" fontId="21" fillId="0" borderId="0" xfId="57" applyFont="1" applyAlignment="1">
      <alignment vertical="center"/>
      <protection/>
    </xf>
    <xf numFmtId="0" fontId="22" fillId="0" borderId="0" xfId="57" applyFont="1" applyAlignment="1">
      <alignment horizontal="center" vertical="center"/>
      <protection/>
    </xf>
    <xf numFmtId="0" fontId="23" fillId="0" borderId="0" xfId="57" applyFont="1" applyAlignment="1">
      <alignment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6" fillId="0" borderId="0" xfId="57" applyFont="1" applyAlignment="1">
      <alignment/>
      <protection/>
    </xf>
    <xf numFmtId="0" fontId="27" fillId="0" borderId="0" xfId="57" applyFont="1" applyAlignment="1">
      <alignment horizontal="center"/>
      <protection/>
    </xf>
    <xf numFmtId="0" fontId="22" fillId="0" borderId="0" xfId="57" applyFont="1" applyAlignment="1">
      <alignment/>
      <protection/>
    </xf>
    <xf numFmtId="0" fontId="27" fillId="0" borderId="0" xfId="57" applyFont="1" applyFill="1" applyAlignment="1">
      <alignment horizontal="center" vertical="center"/>
      <protection/>
    </xf>
    <xf numFmtId="0" fontId="25" fillId="0" borderId="0" xfId="57" applyFont="1" applyFill="1" applyAlignment="1">
      <alignment vertical="center"/>
      <protection/>
    </xf>
    <xf numFmtId="0" fontId="28" fillId="0" borderId="10" xfId="57" applyFont="1" applyBorder="1" applyAlignment="1">
      <alignment horizontal="center" vertical="center"/>
      <protection/>
    </xf>
    <xf numFmtId="0" fontId="29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31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/>
      <protection/>
    </xf>
    <xf numFmtId="0" fontId="28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0" fontId="29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30" fillId="0" borderId="11" xfId="57" applyFont="1" applyFill="1" applyBorder="1" applyAlignment="1">
      <alignment horizontal="center" vertical="center"/>
      <protection/>
    </xf>
    <xf numFmtId="0" fontId="30" fillId="0" borderId="11" xfId="57" applyFont="1" applyFill="1" applyBorder="1" applyAlignment="1">
      <alignment horizontal="center" vertical="center" wrapText="1"/>
      <protection/>
    </xf>
    <xf numFmtId="0" fontId="24" fillId="0" borderId="0" xfId="57" applyFont="1" applyFill="1" applyBorder="1" applyAlignment="1">
      <alignment vertical="center"/>
      <protection/>
    </xf>
    <xf numFmtId="0" fontId="33" fillId="0" borderId="0" xfId="57" applyFont="1" applyFill="1" applyBorder="1" applyAlignment="1">
      <alignment horizontal="center" vertical="center"/>
      <protection/>
    </xf>
    <xf numFmtId="0" fontId="33" fillId="0" borderId="0" xfId="57" applyFont="1" applyFill="1" applyBorder="1" applyAlignment="1">
      <alignment horizontal="center" vertical="center" wrapText="1"/>
      <protection/>
    </xf>
    <xf numFmtId="0" fontId="34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horizontal="center" vertical="center"/>
      <protection/>
    </xf>
    <xf numFmtId="2" fontId="32" fillId="0" borderId="0" xfId="57" applyNumberFormat="1" applyFont="1" applyFill="1" applyBorder="1" applyAlignment="1">
      <alignment horizontal="left" vertical="center"/>
      <protection/>
    </xf>
    <xf numFmtId="43" fontId="32" fillId="0" borderId="0" xfId="47" applyFont="1" applyFill="1" applyBorder="1" applyAlignment="1">
      <alignment horizontal="center" vertical="center"/>
    </xf>
    <xf numFmtId="165" fontId="32" fillId="0" borderId="0" xfId="49" applyNumberFormat="1" applyFont="1" applyFill="1" applyBorder="1" applyAlignment="1">
      <alignment horizontal="center" vertical="center"/>
    </xf>
    <xf numFmtId="0" fontId="35" fillId="0" borderId="0" xfId="57" applyFont="1" applyFill="1" applyBorder="1" applyAlignment="1">
      <alignment vertical="center"/>
      <protection/>
    </xf>
    <xf numFmtId="41" fontId="32" fillId="0" borderId="0" xfId="47" applyNumberFormat="1" applyFont="1" applyFill="1" applyBorder="1" applyAlignment="1">
      <alignment horizontal="center" vertical="center"/>
    </xf>
    <xf numFmtId="0" fontId="36" fillId="0" borderId="12" xfId="57" applyFont="1" applyFill="1" applyBorder="1" applyAlignment="1">
      <alignment vertical="center"/>
      <protection/>
    </xf>
    <xf numFmtId="2" fontId="36" fillId="0" borderId="12" xfId="57" applyNumberFormat="1" applyFont="1" applyFill="1" applyBorder="1" applyAlignment="1">
      <alignment horizontal="left" vertical="center"/>
      <protection/>
    </xf>
    <xf numFmtId="166" fontId="36" fillId="0" borderId="12" xfId="57" applyNumberFormat="1" applyFont="1" applyFill="1" applyBorder="1" applyAlignment="1">
      <alignment vertical="center"/>
      <protection/>
    </xf>
    <xf numFmtId="2" fontId="36" fillId="0" borderId="12" xfId="49" applyNumberFormat="1" applyFont="1" applyFill="1" applyBorder="1" applyAlignment="1">
      <alignment horizontal="center" vertical="center"/>
    </xf>
    <xf numFmtId="0" fontId="36" fillId="0" borderId="0" xfId="57" applyFont="1" applyFill="1" applyBorder="1" applyAlignment="1">
      <alignment vertical="center"/>
      <protection/>
    </xf>
    <xf numFmtId="0" fontId="25" fillId="0" borderId="12" xfId="57" applyFont="1" applyFill="1" applyBorder="1" applyAlignment="1">
      <alignment vertical="center"/>
      <protection/>
    </xf>
    <xf numFmtId="3" fontId="25" fillId="0" borderId="12" xfId="49" applyNumberFormat="1" applyFont="1" applyFill="1" applyBorder="1" applyAlignment="1">
      <alignment horizontal="center" vertical="center"/>
    </xf>
    <xf numFmtId="4" fontId="25" fillId="0" borderId="12" xfId="49" applyNumberFormat="1" applyFont="1" applyFill="1" applyBorder="1" applyAlignment="1">
      <alignment horizontal="center" vertical="center"/>
    </xf>
    <xf numFmtId="0" fontId="24" fillId="0" borderId="0" xfId="57" applyFont="1" applyFill="1" applyAlignment="1">
      <alignment vertical="center"/>
      <protection/>
    </xf>
    <xf numFmtId="3" fontId="25" fillId="0" borderId="0" xfId="57" applyNumberFormat="1" applyFont="1" applyFill="1" applyAlignment="1">
      <alignment vertical="center"/>
      <protection/>
    </xf>
    <xf numFmtId="0" fontId="25" fillId="0" borderId="0" xfId="57" applyFont="1" applyFill="1" applyBorder="1" applyAlignment="1">
      <alignment vertical="center"/>
      <protection/>
    </xf>
    <xf numFmtId="0" fontId="26" fillId="0" borderId="0" xfId="57" applyFont="1" applyFill="1" applyAlignment="1">
      <alignment vertical="center"/>
      <protection/>
    </xf>
    <xf numFmtId="0" fontId="27" fillId="0" borderId="0" xfId="57" applyFont="1" applyFill="1" applyAlignment="1">
      <alignment horizontal="center"/>
      <protection/>
    </xf>
    <xf numFmtId="0" fontId="22" fillId="0" borderId="0" xfId="57" applyFont="1" applyFill="1" applyAlignment="1">
      <alignment vertical="center"/>
      <protection/>
    </xf>
    <xf numFmtId="0" fontId="29" fillId="0" borderId="10" xfId="57" applyFont="1" applyFill="1" applyBorder="1" applyAlignment="1">
      <alignment horizontal="center" vertical="center"/>
      <protection/>
    </xf>
    <xf numFmtId="0" fontId="31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vertical="center"/>
      <protection/>
    </xf>
    <xf numFmtId="0" fontId="29" fillId="0" borderId="11" xfId="57" applyFont="1" applyFill="1" applyBorder="1" applyAlignment="1">
      <alignment horizontal="center" vertical="center"/>
      <protection/>
    </xf>
    <xf numFmtId="0" fontId="37" fillId="0" borderId="0" xfId="57" applyFont="1" applyFill="1">
      <alignment/>
      <protection/>
    </xf>
    <xf numFmtId="0" fontId="0" fillId="0" borderId="0" xfId="57" applyFill="1">
      <alignment/>
      <protection/>
    </xf>
    <xf numFmtId="167" fontId="32" fillId="0" borderId="0" xfId="47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9" fillId="0" borderId="0" xfId="57" applyFont="1" applyFill="1">
      <alignment/>
      <protection/>
    </xf>
    <xf numFmtId="41" fontId="38" fillId="0" borderId="0" xfId="49" applyFont="1" applyFill="1" applyBorder="1" applyAlignment="1">
      <alignment horizontal="right"/>
    </xf>
    <xf numFmtId="0" fontId="40" fillId="0" borderId="0" xfId="57" applyFont="1" applyFill="1">
      <alignment/>
      <protection/>
    </xf>
    <xf numFmtId="0" fontId="38" fillId="0" borderId="0" xfId="57" applyFont="1" applyFill="1" applyBorder="1">
      <alignment/>
      <protection/>
    </xf>
    <xf numFmtId="41" fontId="41" fillId="0" borderId="0" xfId="49" applyFont="1" applyFill="1" applyBorder="1" applyAlignment="1">
      <alignment horizontal="right"/>
    </xf>
    <xf numFmtId="0" fontId="0" fillId="0" borderId="0" xfId="57" applyFill="1" applyBorder="1">
      <alignment/>
      <protection/>
    </xf>
    <xf numFmtId="0" fontId="0" fillId="0" borderId="0" xfId="57" applyFont="1" applyFill="1">
      <alignment/>
      <protection/>
    </xf>
    <xf numFmtId="0" fontId="42" fillId="0" borderId="0" xfId="57" applyFont="1" applyFill="1" applyAlignment="1">
      <alignment/>
      <protection/>
    </xf>
    <xf numFmtId="0" fontId="42" fillId="0" borderId="0" xfId="57" applyFont="1" applyFill="1">
      <alignment/>
      <protection/>
    </xf>
    <xf numFmtId="0" fontId="42" fillId="0" borderId="0" xfId="0" applyFont="1" applyFill="1" applyAlignment="1">
      <alignment/>
    </xf>
    <xf numFmtId="0" fontId="42" fillId="0" borderId="0" xfId="45" applyFont="1" applyFill="1" applyBorder="1" applyAlignment="1" applyProtection="1">
      <alignment horizontal="left"/>
      <protection/>
    </xf>
    <xf numFmtId="0" fontId="37" fillId="0" borderId="0" xfId="57" applyFont="1">
      <alignment/>
      <protection/>
    </xf>
    <xf numFmtId="0" fontId="38" fillId="0" borderId="0" xfId="57" applyFont="1" applyAlignment="1">
      <alignment/>
      <protection/>
    </xf>
    <xf numFmtId="0" fontId="0" fillId="0" borderId="0" xfId="57">
      <alignment/>
      <protection/>
    </xf>
    <xf numFmtId="0" fontId="45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90" zoomScaleNormal="90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73" customWidth="1"/>
    <col min="2" max="2" width="27.28125" style="73" customWidth="1"/>
    <col min="3" max="3" width="15.7109375" style="73" customWidth="1"/>
    <col min="4" max="4" width="13.8515625" style="73" customWidth="1"/>
    <col min="5" max="5" width="14.140625" style="73" customWidth="1"/>
    <col min="6" max="6" width="6.140625" style="71" customWidth="1"/>
    <col min="7" max="7" width="6.57421875" style="73" customWidth="1"/>
    <col min="8" max="8" width="27.7109375" style="73" customWidth="1"/>
    <col min="9" max="9" width="15.7109375" style="73" customWidth="1"/>
    <col min="10" max="10" width="13.8515625" style="73" customWidth="1"/>
    <col min="11" max="11" width="14.140625" style="73" customWidth="1"/>
    <col min="12" max="12" width="6.28125" style="73" customWidth="1"/>
    <col min="13" max="13" width="11.421875" style="73" customWidth="1"/>
    <col min="14" max="14" width="27.140625" style="73" customWidth="1"/>
    <col min="15" max="15" width="15.7109375" style="73" customWidth="1"/>
    <col min="16" max="16" width="13.8515625" style="73" customWidth="1"/>
    <col min="17" max="17" width="14.140625" style="73" customWidth="1"/>
    <col min="18" max="16384" width="11.421875" style="73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42460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N9" s="29"/>
      <c r="O9" s="29"/>
      <c r="P9" s="30"/>
      <c r="Q9" s="30"/>
    </row>
    <row r="10" spans="1:17" s="36" customFormat="1" ht="12.75" customHeight="1">
      <c r="A10" s="32">
        <v>1</v>
      </c>
      <c r="B10" s="33" t="s">
        <v>11</v>
      </c>
      <c r="C10" s="34">
        <v>0</v>
      </c>
      <c r="D10" s="35">
        <v>0</v>
      </c>
      <c r="E10" s="35">
        <v>0</v>
      </c>
      <c r="F10" s="31"/>
      <c r="G10" s="32">
        <v>1</v>
      </c>
      <c r="H10" s="33" t="s">
        <v>11</v>
      </c>
      <c r="I10" s="34">
        <v>5900.295</v>
      </c>
      <c r="J10" s="35">
        <v>95.96231941345388</v>
      </c>
      <c r="K10" s="35">
        <f>+J10</f>
        <v>95.96231941345388</v>
      </c>
      <c r="M10" s="32">
        <v>1</v>
      </c>
      <c r="N10" s="33" t="s">
        <v>11</v>
      </c>
      <c r="O10" s="37">
        <v>12598.63624</v>
      </c>
      <c r="P10" s="35">
        <v>40.32976130880574</v>
      </c>
      <c r="Q10" s="35">
        <f>+P10</f>
        <v>40.32976130880574</v>
      </c>
    </row>
    <row r="11" spans="1:17" s="36" customFormat="1" ht="12.75" customHeight="1">
      <c r="A11" s="32">
        <v>2</v>
      </c>
      <c r="B11" s="33" t="s">
        <v>12</v>
      </c>
      <c r="C11" s="34">
        <v>0</v>
      </c>
      <c r="D11" s="35">
        <v>0</v>
      </c>
      <c r="E11" s="35">
        <v>0</v>
      </c>
      <c r="F11" s="31"/>
      <c r="G11" s="32">
        <v>2</v>
      </c>
      <c r="H11" s="33" t="s">
        <v>22</v>
      </c>
      <c r="I11" s="34">
        <v>248.25897</v>
      </c>
      <c r="J11" s="35">
        <v>4.037680586546108</v>
      </c>
      <c r="K11" s="35">
        <f>+K10+J11</f>
        <v>99.99999999999999</v>
      </c>
      <c r="M11" s="32">
        <v>2</v>
      </c>
      <c r="N11" s="33" t="s">
        <v>21</v>
      </c>
      <c r="O11" s="37">
        <v>11683.2229</v>
      </c>
      <c r="P11" s="35">
        <v>37.39941227754452</v>
      </c>
      <c r="Q11" s="35">
        <f>+Q10+P11</f>
        <v>77.72917358635027</v>
      </c>
    </row>
    <row r="12" spans="1:17" s="36" customFormat="1" ht="12.75" customHeight="1">
      <c r="A12" s="32">
        <v>3</v>
      </c>
      <c r="B12" s="33" t="s">
        <v>13</v>
      </c>
      <c r="C12" s="34">
        <v>0</v>
      </c>
      <c r="D12" s="35">
        <v>0</v>
      </c>
      <c r="E12" s="35">
        <v>0</v>
      </c>
      <c r="F12" s="31"/>
      <c r="G12" s="32">
        <v>3</v>
      </c>
      <c r="H12" s="33" t="s">
        <v>12</v>
      </c>
      <c r="I12" s="34">
        <v>0</v>
      </c>
      <c r="J12" s="35">
        <v>0</v>
      </c>
      <c r="K12" s="35">
        <v>0</v>
      </c>
      <c r="M12" s="32">
        <v>3</v>
      </c>
      <c r="N12" s="33" t="s">
        <v>22</v>
      </c>
      <c r="O12" s="37">
        <v>5424.45438</v>
      </c>
      <c r="P12" s="35">
        <v>17.36433580654805</v>
      </c>
      <c r="Q12" s="35">
        <f aca="true" t="shared" si="0" ref="Q12:Q21">+Q11+P12</f>
        <v>95.09350939289831</v>
      </c>
    </row>
    <row r="13" spans="1:17" s="36" customFormat="1" ht="12.75" customHeight="1">
      <c r="A13" s="32">
        <v>4</v>
      </c>
      <c r="B13" s="33" t="s">
        <v>14</v>
      </c>
      <c r="C13" s="34">
        <v>0</v>
      </c>
      <c r="D13" s="35">
        <v>0</v>
      </c>
      <c r="E13" s="35">
        <v>0</v>
      </c>
      <c r="F13" s="31"/>
      <c r="G13" s="32">
        <v>4</v>
      </c>
      <c r="H13" s="33" t="s">
        <v>13</v>
      </c>
      <c r="I13" s="34">
        <v>0</v>
      </c>
      <c r="J13" s="35">
        <v>0</v>
      </c>
      <c r="K13" s="35">
        <v>0</v>
      </c>
      <c r="M13" s="32">
        <v>4</v>
      </c>
      <c r="N13" s="33" t="s">
        <v>19</v>
      </c>
      <c r="O13" s="37">
        <v>745.59406</v>
      </c>
      <c r="P13" s="35">
        <v>2.3867369372562655</v>
      </c>
      <c r="Q13" s="35">
        <f t="shared" si="0"/>
        <v>97.48024633015457</v>
      </c>
    </row>
    <row r="14" spans="1:17" s="36" customFormat="1" ht="12.75" customHeight="1">
      <c r="A14" s="32">
        <v>5</v>
      </c>
      <c r="B14" s="33" t="s">
        <v>16</v>
      </c>
      <c r="C14" s="34">
        <v>0</v>
      </c>
      <c r="D14" s="35">
        <v>0</v>
      </c>
      <c r="E14" s="35">
        <v>0</v>
      </c>
      <c r="F14" s="31"/>
      <c r="G14" s="32">
        <v>5</v>
      </c>
      <c r="H14" s="33" t="s">
        <v>15</v>
      </c>
      <c r="I14" s="34">
        <v>0</v>
      </c>
      <c r="J14" s="35">
        <v>0</v>
      </c>
      <c r="K14" s="35">
        <v>0</v>
      </c>
      <c r="M14" s="32">
        <v>5</v>
      </c>
      <c r="N14" s="33" t="s">
        <v>18</v>
      </c>
      <c r="O14" s="37">
        <v>372.87516</v>
      </c>
      <c r="P14" s="35">
        <v>1.1936185722259374</v>
      </c>
      <c r="Q14" s="35">
        <f t="shared" si="0"/>
        <v>98.67386490238052</v>
      </c>
    </row>
    <row r="15" spans="1:17" s="36" customFormat="1" ht="12.75" customHeight="1">
      <c r="A15" s="32">
        <v>6</v>
      </c>
      <c r="B15" s="33" t="s">
        <v>17</v>
      </c>
      <c r="C15" s="34">
        <v>0</v>
      </c>
      <c r="D15" s="35">
        <v>0</v>
      </c>
      <c r="E15" s="35">
        <v>0</v>
      </c>
      <c r="F15" s="31"/>
      <c r="G15" s="32">
        <v>6</v>
      </c>
      <c r="H15" s="33" t="s">
        <v>16</v>
      </c>
      <c r="I15" s="34">
        <v>0</v>
      </c>
      <c r="J15" s="35">
        <v>0</v>
      </c>
      <c r="K15" s="35">
        <v>0</v>
      </c>
      <c r="M15" s="32">
        <v>6</v>
      </c>
      <c r="N15" s="33" t="s">
        <v>17</v>
      </c>
      <c r="O15" s="37">
        <v>178.45616</v>
      </c>
      <c r="P15" s="35">
        <v>0.5712597935033362</v>
      </c>
      <c r="Q15" s="35">
        <f t="shared" si="0"/>
        <v>99.24512469588385</v>
      </c>
    </row>
    <row r="16" spans="1:17" s="36" customFormat="1" ht="12.75" customHeight="1">
      <c r="A16" s="32">
        <v>7</v>
      </c>
      <c r="B16" s="33" t="s">
        <v>18</v>
      </c>
      <c r="C16" s="34">
        <v>0</v>
      </c>
      <c r="D16" s="35">
        <v>0</v>
      </c>
      <c r="E16" s="35">
        <v>0</v>
      </c>
      <c r="F16" s="31"/>
      <c r="G16" s="32">
        <v>7</v>
      </c>
      <c r="H16" s="33" t="s">
        <v>17</v>
      </c>
      <c r="I16" s="34">
        <v>0</v>
      </c>
      <c r="J16" s="35">
        <v>0</v>
      </c>
      <c r="K16" s="35">
        <v>0</v>
      </c>
      <c r="M16" s="32">
        <v>7</v>
      </c>
      <c r="N16" s="33" t="s">
        <v>20</v>
      </c>
      <c r="O16" s="37">
        <v>130.94512</v>
      </c>
      <c r="P16" s="35">
        <v>0.4191711970686222</v>
      </c>
      <c r="Q16" s="35">
        <f t="shared" si="0"/>
        <v>99.66429589295247</v>
      </c>
    </row>
    <row r="17" spans="1:17" s="36" customFormat="1" ht="12.75" customHeight="1">
      <c r="A17" s="32">
        <v>8</v>
      </c>
      <c r="B17" s="33" t="s">
        <v>19</v>
      </c>
      <c r="C17" s="34">
        <v>0</v>
      </c>
      <c r="D17" s="35">
        <v>0</v>
      </c>
      <c r="E17" s="35">
        <v>0</v>
      </c>
      <c r="F17" s="31"/>
      <c r="G17" s="32">
        <v>8</v>
      </c>
      <c r="H17" s="33" t="s">
        <v>18</v>
      </c>
      <c r="I17" s="34">
        <v>0</v>
      </c>
      <c r="J17" s="35">
        <v>0</v>
      </c>
      <c r="K17" s="35">
        <v>0</v>
      </c>
      <c r="M17" s="32">
        <v>8</v>
      </c>
      <c r="N17" s="33" t="s">
        <v>12</v>
      </c>
      <c r="O17" s="37">
        <v>104.87079</v>
      </c>
      <c r="P17" s="35">
        <v>0.33570410704753334</v>
      </c>
      <c r="Q17" s="35">
        <f t="shared" si="0"/>
        <v>100</v>
      </c>
    </row>
    <row r="18" spans="1:17" s="36" customFormat="1" ht="13.5">
      <c r="A18" s="32">
        <v>9</v>
      </c>
      <c r="B18" s="33" t="s">
        <v>20</v>
      </c>
      <c r="C18" s="34">
        <v>0</v>
      </c>
      <c r="D18" s="35">
        <v>0</v>
      </c>
      <c r="E18" s="35">
        <v>0</v>
      </c>
      <c r="F18" s="31"/>
      <c r="G18" s="32">
        <v>9</v>
      </c>
      <c r="H18" s="33" t="s">
        <v>19</v>
      </c>
      <c r="I18" s="34">
        <v>0</v>
      </c>
      <c r="J18" s="35">
        <v>0</v>
      </c>
      <c r="K18" s="35">
        <v>0</v>
      </c>
      <c r="M18" s="32">
        <v>9</v>
      </c>
      <c r="N18" s="33" t="s">
        <v>13</v>
      </c>
      <c r="O18" s="37">
        <v>0</v>
      </c>
      <c r="P18" s="35">
        <v>0</v>
      </c>
      <c r="Q18" s="35">
        <v>0</v>
      </c>
    </row>
    <row r="19" spans="1:17" s="36" customFormat="1" ht="13.5">
      <c r="A19" s="32">
        <v>10</v>
      </c>
      <c r="B19" s="33" t="s">
        <v>21</v>
      </c>
      <c r="C19" s="34">
        <v>0</v>
      </c>
      <c r="D19" s="35">
        <v>0</v>
      </c>
      <c r="E19" s="35">
        <v>0</v>
      </c>
      <c r="F19" s="31"/>
      <c r="G19" s="32">
        <v>10</v>
      </c>
      <c r="H19" s="33" t="s">
        <v>20</v>
      </c>
      <c r="I19" s="34">
        <v>0</v>
      </c>
      <c r="J19" s="35">
        <v>0</v>
      </c>
      <c r="K19" s="35">
        <v>0</v>
      </c>
      <c r="M19" s="32">
        <v>10</v>
      </c>
      <c r="N19" s="33" t="s">
        <v>15</v>
      </c>
      <c r="O19" s="37">
        <v>0</v>
      </c>
      <c r="P19" s="35">
        <v>0</v>
      </c>
      <c r="Q19" s="35">
        <v>0</v>
      </c>
    </row>
    <row r="20" spans="1:17" s="36" customFormat="1" ht="13.5">
      <c r="A20" s="32">
        <v>11</v>
      </c>
      <c r="B20" s="33" t="s">
        <v>33</v>
      </c>
      <c r="C20" s="34">
        <v>0</v>
      </c>
      <c r="D20" s="35">
        <v>0</v>
      </c>
      <c r="E20" s="35">
        <v>0</v>
      </c>
      <c r="F20" s="31"/>
      <c r="G20" s="32">
        <v>11</v>
      </c>
      <c r="H20" s="33" t="s">
        <v>21</v>
      </c>
      <c r="I20" s="34">
        <v>0</v>
      </c>
      <c r="J20" s="35">
        <v>0</v>
      </c>
      <c r="K20" s="35">
        <v>0</v>
      </c>
      <c r="M20" s="32">
        <v>11</v>
      </c>
      <c r="N20" s="33" t="s">
        <v>16</v>
      </c>
      <c r="O20" s="37">
        <v>0</v>
      </c>
      <c r="P20" s="35">
        <v>0</v>
      </c>
      <c r="Q20" s="35">
        <v>0</v>
      </c>
    </row>
    <row r="21" spans="1:17" s="36" customFormat="1" ht="15" customHeight="1">
      <c r="A21" s="32">
        <v>12</v>
      </c>
      <c r="B21" s="33" t="s">
        <v>22</v>
      </c>
      <c r="C21" s="34">
        <v>0</v>
      </c>
      <c r="D21" s="35">
        <v>0</v>
      </c>
      <c r="E21" s="35">
        <v>0</v>
      </c>
      <c r="F21" s="31"/>
      <c r="G21" s="32">
        <v>12</v>
      </c>
      <c r="H21" s="33" t="s">
        <v>33</v>
      </c>
      <c r="I21" s="34">
        <v>0</v>
      </c>
      <c r="J21" s="35">
        <v>0</v>
      </c>
      <c r="K21" s="35">
        <v>0</v>
      </c>
      <c r="M21" s="32">
        <v>12</v>
      </c>
      <c r="N21" s="33" t="s">
        <v>33</v>
      </c>
      <c r="O21" s="37">
        <v>0</v>
      </c>
      <c r="P21" s="35">
        <v>0</v>
      </c>
      <c r="Q21" s="35">
        <v>0</v>
      </c>
    </row>
    <row r="22" spans="1:17" s="36" customFormat="1" ht="8.25" customHeight="1" hidden="1">
      <c r="A22" s="32"/>
      <c r="B22" s="33"/>
      <c r="C22" s="34"/>
      <c r="D22" s="35">
        <v>0</v>
      </c>
      <c r="E22" s="35">
        <v>0</v>
      </c>
      <c r="F22" s="31"/>
      <c r="G22" s="32"/>
      <c r="H22" s="33"/>
      <c r="I22" s="34"/>
      <c r="J22" s="35">
        <v>0</v>
      </c>
      <c r="K22" s="35">
        <v>0</v>
      </c>
      <c r="M22" s="32"/>
      <c r="N22" s="33"/>
      <c r="O22" s="37"/>
      <c r="P22" s="35"/>
      <c r="Q22" s="35"/>
    </row>
    <row r="23" spans="1:17" s="42" customFormat="1" ht="8.25" customHeight="1" hidden="1">
      <c r="A23" s="38"/>
      <c r="B23" s="39"/>
      <c r="C23" s="40"/>
      <c r="D23" s="41"/>
      <c r="E23" s="41"/>
      <c r="F23" s="28"/>
      <c r="G23" s="38"/>
      <c r="H23" s="39"/>
      <c r="I23" s="40"/>
      <c r="J23" s="38"/>
      <c r="K23" s="41"/>
      <c r="M23" s="43"/>
      <c r="N23" s="39"/>
      <c r="O23" s="44"/>
      <c r="P23" s="45"/>
      <c r="Q23" s="45"/>
    </row>
    <row r="24" spans="3:11" s="13" customFormat="1" ht="12" customHeight="1">
      <c r="C24" s="47"/>
      <c r="F24" s="46"/>
      <c r="G24" s="48"/>
      <c r="H24" s="48"/>
      <c r="I24" s="47"/>
      <c r="J24" s="48"/>
      <c r="K24" s="48"/>
    </row>
    <row r="25" spans="1:17" s="51" customFormat="1" ht="15" customHeight="1">
      <c r="A25" s="50" t="s">
        <v>23</v>
      </c>
      <c r="B25" s="50"/>
      <c r="C25" s="50"/>
      <c r="D25" s="50"/>
      <c r="E25" s="50"/>
      <c r="F25" s="49"/>
      <c r="G25" s="50" t="s">
        <v>24</v>
      </c>
      <c r="H25" s="50"/>
      <c r="I25" s="50"/>
      <c r="J25" s="50"/>
      <c r="K25" s="50"/>
      <c r="M25" s="50" t="s">
        <v>25</v>
      </c>
      <c r="N25" s="50"/>
      <c r="O25" s="50"/>
      <c r="P25" s="50"/>
      <c r="Q25" s="50"/>
    </row>
    <row r="26" s="13" customFormat="1" ht="3" customHeight="1" thickBot="1">
      <c r="F26" s="46"/>
    </row>
    <row r="27" spans="1:17" s="54" customFormat="1" ht="18" customHeight="1">
      <c r="A27" s="20" t="s">
        <v>5</v>
      </c>
      <c r="B27" s="52"/>
      <c r="C27" s="21" t="s">
        <v>6</v>
      </c>
      <c r="D27" s="22" t="s">
        <v>7</v>
      </c>
      <c r="E27" s="22" t="s">
        <v>8</v>
      </c>
      <c r="F27" s="53"/>
      <c r="G27" s="20" t="s">
        <v>5</v>
      </c>
      <c r="H27" s="52"/>
      <c r="I27" s="21" t="s">
        <v>6</v>
      </c>
      <c r="J27" s="22" t="s">
        <v>7</v>
      </c>
      <c r="K27" s="22" t="s">
        <v>8</v>
      </c>
      <c r="M27" s="20" t="s">
        <v>5</v>
      </c>
      <c r="N27" s="52"/>
      <c r="O27" s="21" t="s">
        <v>6</v>
      </c>
      <c r="P27" s="22" t="s">
        <v>7</v>
      </c>
      <c r="Q27" s="22" t="s">
        <v>8</v>
      </c>
    </row>
    <row r="28" spans="1:17" s="48" customFormat="1" ht="15" customHeight="1">
      <c r="A28" s="55"/>
      <c r="B28" s="55"/>
      <c r="C28" s="26"/>
      <c r="D28" s="27"/>
      <c r="E28" s="27"/>
      <c r="F28" s="53"/>
      <c r="G28" s="55"/>
      <c r="H28" s="55"/>
      <c r="I28" s="26"/>
      <c r="J28" s="27"/>
      <c r="K28" s="27"/>
      <c r="M28" s="55"/>
      <c r="N28" s="55"/>
      <c r="O28" s="26"/>
      <c r="P28" s="27"/>
      <c r="Q28" s="27"/>
    </row>
    <row r="29" spans="1:17" s="28" customFormat="1" ht="13.5">
      <c r="A29" s="29"/>
      <c r="B29" s="29"/>
      <c r="C29" s="29"/>
      <c r="D29" s="30"/>
      <c r="E29" s="30"/>
      <c r="G29" s="29"/>
      <c r="H29" s="29"/>
      <c r="I29" s="29"/>
      <c r="J29" s="30"/>
      <c r="K29" s="30"/>
      <c r="M29" s="29"/>
      <c r="N29" s="29"/>
      <c r="O29" s="29"/>
      <c r="P29" s="30"/>
      <c r="Q29" s="30"/>
    </row>
    <row r="30" spans="1:17" s="36" customFormat="1" ht="12.75" customHeight="1">
      <c r="A30" s="32">
        <v>1</v>
      </c>
      <c r="B30" s="33" t="s">
        <v>11</v>
      </c>
      <c r="C30" s="58">
        <v>186142.54836000002</v>
      </c>
      <c r="D30" s="35">
        <v>46.187769576793066</v>
      </c>
      <c r="E30" s="35">
        <f>+D30</f>
        <v>46.187769576793066</v>
      </c>
      <c r="F30" s="31"/>
      <c r="G30" s="32">
        <v>1</v>
      </c>
      <c r="H30" s="33" t="s">
        <v>11</v>
      </c>
      <c r="I30" s="58">
        <v>181704.99156</v>
      </c>
      <c r="J30" s="35">
        <v>51.27620492084497</v>
      </c>
      <c r="K30" s="35">
        <f>+J30</f>
        <v>51.27620492084497</v>
      </c>
      <c r="M30" s="32">
        <v>1</v>
      </c>
      <c r="N30" s="33" t="s">
        <v>33</v>
      </c>
      <c r="O30" s="37">
        <v>50785.15075</v>
      </c>
      <c r="P30" s="35">
        <v>100</v>
      </c>
      <c r="Q30" s="35">
        <f>+P30</f>
        <v>100</v>
      </c>
    </row>
    <row r="31" spans="1:17" s="36" customFormat="1" ht="12.75" customHeight="1">
      <c r="A31" s="32">
        <v>2</v>
      </c>
      <c r="B31" s="33" t="s">
        <v>18</v>
      </c>
      <c r="C31" s="58">
        <v>132742.19279</v>
      </c>
      <c r="D31" s="35">
        <v>32.937476507763655</v>
      </c>
      <c r="E31" s="35">
        <f>+E30+D31</f>
        <v>79.12524608455672</v>
      </c>
      <c r="F31" s="31"/>
      <c r="G31" s="32">
        <v>2</v>
      </c>
      <c r="H31" s="33" t="s">
        <v>17</v>
      </c>
      <c r="I31" s="58">
        <v>65993.04209</v>
      </c>
      <c r="J31" s="35">
        <v>18.622893738389205</v>
      </c>
      <c r="K31" s="35">
        <f>+K30+J31</f>
        <v>69.89909865923417</v>
      </c>
      <c r="M31" s="32">
        <v>2</v>
      </c>
      <c r="N31" s="33" t="s">
        <v>11</v>
      </c>
      <c r="O31" s="37">
        <v>0</v>
      </c>
      <c r="P31" s="35">
        <v>0</v>
      </c>
      <c r="Q31" s="35">
        <v>0</v>
      </c>
    </row>
    <row r="32" spans="1:17" s="36" customFormat="1" ht="12.75" customHeight="1">
      <c r="A32" s="32">
        <v>3</v>
      </c>
      <c r="B32" s="33" t="s">
        <v>17</v>
      </c>
      <c r="C32" s="58">
        <v>34059.3681</v>
      </c>
      <c r="D32" s="35">
        <v>8.451191087657978</v>
      </c>
      <c r="E32" s="35">
        <f aca="true" t="shared" si="1" ref="E32:E42">+E31+D32</f>
        <v>87.5764371722147</v>
      </c>
      <c r="F32" s="31"/>
      <c r="G32" s="32">
        <v>3</v>
      </c>
      <c r="H32" s="33" t="s">
        <v>12</v>
      </c>
      <c r="I32" s="58">
        <v>59563.13796</v>
      </c>
      <c r="J32" s="35">
        <v>16.808408187053107</v>
      </c>
      <c r="K32" s="35">
        <f aca="true" t="shared" si="2" ref="K32:K42">+K31+J32</f>
        <v>86.70750684628727</v>
      </c>
      <c r="M32" s="32">
        <v>3</v>
      </c>
      <c r="N32" s="33" t="s">
        <v>12</v>
      </c>
      <c r="O32" s="37">
        <v>0</v>
      </c>
      <c r="P32" s="35">
        <v>0</v>
      </c>
      <c r="Q32" s="35">
        <v>0</v>
      </c>
    </row>
    <row r="33" spans="1:17" s="36" customFormat="1" ht="12.75" customHeight="1">
      <c r="A33" s="32">
        <v>4</v>
      </c>
      <c r="B33" s="33" t="s">
        <v>21</v>
      </c>
      <c r="C33" s="58">
        <v>18524.71029</v>
      </c>
      <c r="D33" s="35">
        <v>4.596558164104461</v>
      </c>
      <c r="E33" s="35">
        <f t="shared" si="1"/>
        <v>92.17299533631916</v>
      </c>
      <c r="F33" s="31"/>
      <c r="G33" s="32">
        <v>4</v>
      </c>
      <c r="H33" s="33" t="s">
        <v>18</v>
      </c>
      <c r="I33" s="58">
        <v>22739.928920000002</v>
      </c>
      <c r="J33" s="35">
        <v>6.417089839837138</v>
      </c>
      <c r="K33" s="35">
        <f t="shared" si="2"/>
        <v>93.1245966861244</v>
      </c>
      <c r="M33" s="32">
        <v>4</v>
      </c>
      <c r="N33" s="33" t="s">
        <v>13</v>
      </c>
      <c r="O33" s="37">
        <v>0</v>
      </c>
      <c r="P33" s="35">
        <v>0</v>
      </c>
      <c r="Q33" s="35">
        <v>0</v>
      </c>
    </row>
    <row r="34" spans="1:17" s="36" customFormat="1" ht="12.75" customHeight="1">
      <c r="A34" s="32">
        <v>5</v>
      </c>
      <c r="B34" s="33" t="s">
        <v>12</v>
      </c>
      <c r="C34" s="58">
        <v>16680.186970000002</v>
      </c>
      <c r="D34" s="35">
        <v>4.1388744220810345</v>
      </c>
      <c r="E34" s="35">
        <f t="shared" si="1"/>
        <v>96.31186975840019</v>
      </c>
      <c r="F34" s="31"/>
      <c r="G34" s="32">
        <v>5</v>
      </c>
      <c r="H34" s="33" t="s">
        <v>16</v>
      </c>
      <c r="I34" s="58">
        <v>19495.40084</v>
      </c>
      <c r="J34" s="35">
        <v>5.50150086634116</v>
      </c>
      <c r="K34" s="35">
        <f t="shared" si="2"/>
        <v>98.62609755246557</v>
      </c>
      <c r="M34" s="32">
        <v>5</v>
      </c>
      <c r="N34" s="33" t="s">
        <v>15</v>
      </c>
      <c r="O34" s="37">
        <v>0</v>
      </c>
      <c r="P34" s="35">
        <v>0</v>
      </c>
      <c r="Q34" s="35">
        <v>0</v>
      </c>
    </row>
    <row r="35" spans="1:17" s="36" customFormat="1" ht="12.75" customHeight="1">
      <c r="A35" s="32">
        <v>6</v>
      </c>
      <c r="B35" s="33" t="s">
        <v>22</v>
      </c>
      <c r="C35" s="58">
        <v>9926.327630000002</v>
      </c>
      <c r="D35" s="35">
        <v>2.4630313561169426</v>
      </c>
      <c r="E35" s="35">
        <f t="shared" si="1"/>
        <v>98.77490111451714</v>
      </c>
      <c r="F35" s="31"/>
      <c r="G35" s="32">
        <v>6</v>
      </c>
      <c r="H35" s="33" t="s">
        <v>22</v>
      </c>
      <c r="I35" s="58">
        <v>3218.25315</v>
      </c>
      <c r="J35" s="35">
        <v>0.908174324710636</v>
      </c>
      <c r="K35" s="35">
        <f t="shared" si="2"/>
        <v>99.5342718771762</v>
      </c>
      <c r="M35" s="32">
        <v>6</v>
      </c>
      <c r="N35" s="33" t="s">
        <v>16</v>
      </c>
      <c r="O35" s="37">
        <v>0</v>
      </c>
      <c r="P35" s="35">
        <v>0</v>
      </c>
      <c r="Q35" s="35">
        <v>0</v>
      </c>
    </row>
    <row r="36" spans="1:17" s="36" customFormat="1" ht="12.75" customHeight="1">
      <c r="A36" s="32">
        <v>7</v>
      </c>
      <c r="B36" s="33" t="s">
        <v>16</v>
      </c>
      <c r="C36" s="58">
        <v>4031.64129</v>
      </c>
      <c r="D36" s="35">
        <v>1.0003758977161386</v>
      </c>
      <c r="E36" s="35">
        <f t="shared" si="1"/>
        <v>99.77527701223327</v>
      </c>
      <c r="F36" s="31"/>
      <c r="G36" s="32">
        <v>7</v>
      </c>
      <c r="H36" s="33" t="s">
        <v>21</v>
      </c>
      <c r="I36" s="58">
        <v>1382.41837</v>
      </c>
      <c r="J36" s="35">
        <v>0.3901112843289933</v>
      </c>
      <c r="K36" s="35">
        <f t="shared" si="2"/>
        <v>99.92438316150519</v>
      </c>
      <c r="M36" s="32">
        <v>7</v>
      </c>
      <c r="N36" s="33" t="s">
        <v>17</v>
      </c>
      <c r="O36" s="37">
        <v>0</v>
      </c>
      <c r="P36" s="35">
        <v>0</v>
      </c>
      <c r="Q36" s="35">
        <v>0</v>
      </c>
    </row>
    <row r="37" spans="1:17" s="36" customFormat="1" ht="12.75" customHeight="1">
      <c r="A37" s="32">
        <v>8</v>
      </c>
      <c r="B37" s="33" t="s">
        <v>19</v>
      </c>
      <c r="C37" s="58">
        <v>625.9282</v>
      </c>
      <c r="D37" s="35">
        <v>0.15531230085721406</v>
      </c>
      <c r="E37" s="35">
        <f t="shared" si="1"/>
        <v>99.9305893130905</v>
      </c>
      <c r="F37" s="31"/>
      <c r="G37" s="32">
        <v>8</v>
      </c>
      <c r="H37" s="33" t="s">
        <v>15</v>
      </c>
      <c r="I37" s="58">
        <v>157.59647</v>
      </c>
      <c r="J37" s="35">
        <v>0.044472905345879964</v>
      </c>
      <c r="K37" s="35">
        <f t="shared" si="2"/>
        <v>99.96885606685107</v>
      </c>
      <c r="M37" s="32">
        <v>8</v>
      </c>
      <c r="N37" s="33" t="s">
        <v>18</v>
      </c>
      <c r="O37" s="37">
        <v>0</v>
      </c>
      <c r="P37" s="35">
        <v>0</v>
      </c>
      <c r="Q37" s="35">
        <v>0</v>
      </c>
    </row>
    <row r="38" spans="1:17" s="36" customFormat="1" ht="13.5">
      <c r="A38" s="32">
        <v>9</v>
      </c>
      <c r="B38" s="33" t="s">
        <v>20</v>
      </c>
      <c r="C38" s="58">
        <v>246.4433</v>
      </c>
      <c r="D38" s="35">
        <v>0.06115026604304562</v>
      </c>
      <c r="E38" s="35">
        <f t="shared" si="1"/>
        <v>99.99173957913354</v>
      </c>
      <c r="F38" s="31"/>
      <c r="G38" s="32">
        <v>9</v>
      </c>
      <c r="H38" s="33" t="s">
        <v>19</v>
      </c>
      <c r="I38" s="58">
        <v>72.63932000000001</v>
      </c>
      <c r="J38" s="35">
        <v>0.020498438846689174</v>
      </c>
      <c r="K38" s="35">
        <f t="shared" si="2"/>
        <v>99.98935450569776</v>
      </c>
      <c r="M38" s="32">
        <v>9</v>
      </c>
      <c r="N38" s="33" t="s">
        <v>19</v>
      </c>
      <c r="O38" s="37">
        <v>0</v>
      </c>
      <c r="P38" s="35">
        <v>0</v>
      </c>
      <c r="Q38" s="35">
        <v>0</v>
      </c>
    </row>
    <row r="39" spans="1:17" s="36" customFormat="1" ht="13.5">
      <c r="A39" s="32">
        <v>10</v>
      </c>
      <c r="B39" s="33" t="s">
        <v>26</v>
      </c>
      <c r="C39" s="58">
        <v>33.29054</v>
      </c>
      <c r="D39" s="35">
        <v>0.00826042086644941</v>
      </c>
      <c r="E39" s="35">
        <f t="shared" si="1"/>
        <v>99.99999999999999</v>
      </c>
      <c r="F39" s="31"/>
      <c r="G39" s="32">
        <v>10</v>
      </c>
      <c r="H39" s="33" t="s">
        <v>20</v>
      </c>
      <c r="I39" s="58">
        <v>37.72392</v>
      </c>
      <c r="J39" s="35">
        <v>0.010645494302223571</v>
      </c>
      <c r="K39" s="35">
        <f t="shared" si="2"/>
        <v>99.99999999999999</v>
      </c>
      <c r="M39" s="32">
        <v>10</v>
      </c>
      <c r="N39" s="33" t="s">
        <v>20</v>
      </c>
      <c r="O39" s="37">
        <v>0</v>
      </c>
      <c r="P39" s="35">
        <v>0</v>
      </c>
      <c r="Q39" s="35">
        <v>0</v>
      </c>
    </row>
    <row r="40" spans="1:17" s="36" customFormat="1" ht="13.5" customHeight="1">
      <c r="A40" s="32">
        <v>11</v>
      </c>
      <c r="B40" s="33" t="s">
        <v>13</v>
      </c>
      <c r="C40" s="58">
        <v>0</v>
      </c>
      <c r="D40" s="35">
        <v>0</v>
      </c>
      <c r="E40" s="35">
        <v>0</v>
      </c>
      <c r="F40" s="31"/>
      <c r="G40" s="32">
        <v>11</v>
      </c>
      <c r="H40" s="33" t="s">
        <v>13</v>
      </c>
      <c r="I40" s="58">
        <v>0</v>
      </c>
      <c r="J40" s="35">
        <v>0</v>
      </c>
      <c r="K40" s="35">
        <v>0</v>
      </c>
      <c r="M40" s="32">
        <v>11</v>
      </c>
      <c r="N40" s="33" t="s">
        <v>21</v>
      </c>
      <c r="O40" s="37">
        <v>0</v>
      </c>
      <c r="P40" s="35">
        <v>0</v>
      </c>
      <c r="Q40" s="35">
        <v>0</v>
      </c>
    </row>
    <row r="41" spans="1:17" s="36" customFormat="1" ht="15" customHeight="1">
      <c r="A41" s="32">
        <v>12</v>
      </c>
      <c r="B41" s="33" t="s">
        <v>33</v>
      </c>
      <c r="C41" s="58">
        <v>0</v>
      </c>
      <c r="D41" s="35">
        <v>0</v>
      </c>
      <c r="E41" s="35">
        <v>0</v>
      </c>
      <c r="F41" s="31"/>
      <c r="G41" s="32">
        <v>12</v>
      </c>
      <c r="H41" s="33" t="s">
        <v>33</v>
      </c>
      <c r="I41" s="58">
        <v>0</v>
      </c>
      <c r="J41" s="35">
        <v>0</v>
      </c>
      <c r="K41" s="35">
        <v>0</v>
      </c>
      <c r="M41" s="32">
        <v>12</v>
      </c>
      <c r="N41" s="33" t="s">
        <v>22</v>
      </c>
      <c r="O41" s="37">
        <v>0</v>
      </c>
      <c r="P41" s="35">
        <v>0</v>
      </c>
      <c r="Q41" s="35">
        <v>0</v>
      </c>
    </row>
    <row r="42" spans="1:17" s="36" customFormat="1" ht="17.25" customHeight="1" hidden="1">
      <c r="A42" s="32"/>
      <c r="B42" s="33"/>
      <c r="C42" s="58"/>
      <c r="D42" s="35">
        <v>0</v>
      </c>
      <c r="E42" s="35">
        <v>0</v>
      </c>
      <c r="F42" s="31"/>
      <c r="G42" s="32"/>
      <c r="H42" s="33"/>
      <c r="I42" s="37"/>
      <c r="J42" s="35">
        <v>0</v>
      </c>
      <c r="K42" s="35">
        <v>0</v>
      </c>
      <c r="M42" s="32"/>
      <c r="N42" s="33"/>
      <c r="O42" s="37"/>
      <c r="P42" s="35">
        <v>0</v>
      </c>
      <c r="Q42" s="35">
        <v>0</v>
      </c>
    </row>
    <row r="43" spans="1:17" s="13" customFormat="1" ht="17.25" customHeight="1" hidden="1">
      <c r="A43" s="43"/>
      <c r="B43" s="39"/>
      <c r="C43" s="45"/>
      <c r="D43" s="45"/>
      <c r="E43" s="43"/>
      <c r="F43" s="46"/>
      <c r="G43" s="43"/>
      <c r="H43" s="39"/>
      <c r="I43" s="45"/>
      <c r="J43" s="45"/>
      <c r="K43" s="43"/>
      <c r="M43" s="43"/>
      <c r="N43" s="39"/>
      <c r="O43" s="45"/>
      <c r="P43" s="45"/>
      <c r="Q43" s="43"/>
    </row>
    <row r="44" spans="1:11" s="57" customFormat="1" ht="17.25" customHeight="1">
      <c r="A44" s="59"/>
      <c r="B44" s="60"/>
      <c r="C44" s="61"/>
      <c r="D44" s="61"/>
      <c r="E44" s="61"/>
      <c r="F44" s="62"/>
      <c r="G44" s="63"/>
      <c r="H44" s="63"/>
      <c r="I44" s="61"/>
      <c r="J44" s="64"/>
      <c r="K44" s="65"/>
    </row>
    <row r="45" spans="1:11" s="57" customFormat="1" ht="18.75">
      <c r="A45" s="50" t="s">
        <v>27</v>
      </c>
      <c r="B45" s="50"/>
      <c r="C45" s="50"/>
      <c r="D45" s="50"/>
      <c r="E45" s="50"/>
      <c r="F45" s="49"/>
      <c r="G45" s="50" t="s">
        <v>28</v>
      </c>
      <c r="H45" s="50"/>
      <c r="I45" s="50"/>
      <c r="J45" s="50"/>
      <c r="K45" s="50"/>
    </row>
    <row r="46" spans="1:11" s="57" customFormat="1" ht="6" customHeight="1" thickBot="1">
      <c r="A46" s="13"/>
      <c r="B46" s="13"/>
      <c r="C46" s="13"/>
      <c r="D46" s="13"/>
      <c r="E46" s="13"/>
      <c r="F46" s="46"/>
      <c r="G46" s="13"/>
      <c r="H46" s="13"/>
      <c r="I46" s="13"/>
      <c r="J46" s="13"/>
      <c r="K46" s="13"/>
    </row>
    <row r="47" spans="1:11" s="57" customFormat="1" ht="16.5">
      <c r="A47" s="20" t="s">
        <v>5</v>
      </c>
      <c r="B47" s="52"/>
      <c r="C47" s="21" t="s">
        <v>6</v>
      </c>
      <c r="D47" s="22" t="s">
        <v>7</v>
      </c>
      <c r="E47" s="22" t="s">
        <v>8</v>
      </c>
      <c r="F47" s="53"/>
      <c r="G47" s="20" t="s">
        <v>5</v>
      </c>
      <c r="H47" s="52"/>
      <c r="I47" s="21" t="s">
        <v>6</v>
      </c>
      <c r="J47" s="22" t="s">
        <v>7</v>
      </c>
      <c r="K47" s="22" t="s">
        <v>8</v>
      </c>
    </row>
    <row r="48" spans="1:11" s="57" customFormat="1" ht="16.5">
      <c r="A48" s="55"/>
      <c r="B48" s="55"/>
      <c r="C48" s="26"/>
      <c r="D48" s="27"/>
      <c r="E48" s="27"/>
      <c r="F48" s="53"/>
      <c r="G48" s="55"/>
      <c r="H48" s="55"/>
      <c r="I48" s="26"/>
      <c r="J48" s="27"/>
      <c r="K48" s="27"/>
    </row>
    <row r="49" spans="1:11" s="57" customFormat="1" ht="13.5">
      <c r="A49" s="29"/>
      <c r="B49" s="29"/>
      <c r="C49" s="29"/>
      <c r="D49" s="30"/>
      <c r="E49" s="30"/>
      <c r="F49" s="28"/>
      <c r="G49" s="29"/>
      <c r="H49" s="29"/>
      <c r="I49" s="29"/>
      <c r="J49" s="30"/>
      <c r="K49" s="30"/>
    </row>
    <row r="50" spans="1:11" s="57" customFormat="1" ht="13.5">
      <c r="A50" s="32">
        <v>1</v>
      </c>
      <c r="B50" s="33" t="s">
        <v>22</v>
      </c>
      <c r="C50" s="37">
        <v>362909.82088</v>
      </c>
      <c r="D50" s="35">
        <v>42.52411126210878</v>
      </c>
      <c r="E50" s="35">
        <f>+D50</f>
        <v>42.52411126210878</v>
      </c>
      <c r="F50" s="31"/>
      <c r="G50" s="32">
        <v>1</v>
      </c>
      <c r="H50" s="33" t="s">
        <v>13</v>
      </c>
      <c r="I50" s="37">
        <v>151353.47457</v>
      </c>
      <c r="J50" s="35">
        <v>96.75091786946109</v>
      </c>
      <c r="K50" s="35">
        <f>+J50</f>
        <v>96.75091786946109</v>
      </c>
    </row>
    <row r="51" spans="1:11" s="57" customFormat="1" ht="13.5">
      <c r="A51" s="32">
        <v>3</v>
      </c>
      <c r="B51" s="33" t="s">
        <v>21</v>
      </c>
      <c r="C51" s="37">
        <v>190279.93753999998</v>
      </c>
      <c r="D51" s="35">
        <v>22.29613190207273</v>
      </c>
      <c r="E51" s="35">
        <f>+E50+D51</f>
        <v>64.8202431641815</v>
      </c>
      <c r="F51" s="31"/>
      <c r="G51" s="32">
        <v>2</v>
      </c>
      <c r="H51" s="33" t="s">
        <v>11</v>
      </c>
      <c r="I51" s="37">
        <v>5062.30198</v>
      </c>
      <c r="J51" s="35">
        <v>3.2360166457286654</v>
      </c>
      <c r="K51" s="35">
        <f>+K50+J51</f>
        <v>99.98693451518976</v>
      </c>
    </row>
    <row r="52" spans="1:11" s="57" customFormat="1" ht="13.5">
      <c r="A52" s="32">
        <v>4</v>
      </c>
      <c r="B52" s="33" t="s">
        <v>11</v>
      </c>
      <c r="C52" s="37">
        <v>132668.55539</v>
      </c>
      <c r="D52" s="35">
        <v>15.54549391005062</v>
      </c>
      <c r="E52" s="35">
        <f aca="true" t="shared" si="3" ref="E52:E62">+E51+D52</f>
        <v>80.36573707423213</v>
      </c>
      <c r="F52" s="31"/>
      <c r="G52" s="32">
        <v>3</v>
      </c>
      <c r="H52" s="33" t="s">
        <v>12</v>
      </c>
      <c r="I52" s="37">
        <v>20.43915</v>
      </c>
      <c r="J52" s="35">
        <v>0.013065484810241418</v>
      </c>
      <c r="K52" s="35">
        <f>+K51+J52</f>
        <v>100</v>
      </c>
    </row>
    <row r="53" spans="1:11" s="57" customFormat="1" ht="13.5">
      <c r="A53" s="32">
        <v>5</v>
      </c>
      <c r="B53" s="33" t="s">
        <v>20</v>
      </c>
      <c r="C53" s="37">
        <v>88267.94047</v>
      </c>
      <c r="D53" s="35">
        <v>10.342833137780016</v>
      </c>
      <c r="E53" s="35">
        <f t="shared" si="3"/>
        <v>90.70857021201215</v>
      </c>
      <c r="F53" s="31"/>
      <c r="G53" s="32">
        <v>4</v>
      </c>
      <c r="H53" s="33" t="s">
        <v>15</v>
      </c>
      <c r="I53" s="37">
        <v>0</v>
      </c>
      <c r="J53" s="35">
        <v>0</v>
      </c>
      <c r="K53" s="35">
        <v>0</v>
      </c>
    </row>
    <row r="54" spans="1:11" s="57" customFormat="1" ht="13.5">
      <c r="A54" s="32">
        <v>6</v>
      </c>
      <c r="B54" s="33" t="s">
        <v>15</v>
      </c>
      <c r="C54" s="37">
        <v>24726.23449</v>
      </c>
      <c r="D54" s="35">
        <v>2.8973069507904783</v>
      </c>
      <c r="E54" s="35">
        <f t="shared" si="3"/>
        <v>93.60587716280263</v>
      </c>
      <c r="F54" s="31"/>
      <c r="G54" s="32">
        <v>5</v>
      </c>
      <c r="H54" s="33" t="s">
        <v>16</v>
      </c>
      <c r="I54" s="37">
        <v>0</v>
      </c>
      <c r="J54" s="35">
        <v>0</v>
      </c>
      <c r="K54" s="35">
        <v>0</v>
      </c>
    </row>
    <row r="55" spans="1:11" s="57" customFormat="1" ht="13.5">
      <c r="A55" s="32">
        <v>7</v>
      </c>
      <c r="B55" s="33" t="s">
        <v>12</v>
      </c>
      <c r="C55" s="37">
        <v>23659.99937</v>
      </c>
      <c r="D55" s="35">
        <v>2.7723704010864676</v>
      </c>
      <c r="E55" s="35">
        <f t="shared" si="3"/>
        <v>96.37824756388909</v>
      </c>
      <c r="F55" s="31"/>
      <c r="G55" s="32">
        <v>6</v>
      </c>
      <c r="H55" s="33" t="s">
        <v>17</v>
      </c>
      <c r="I55" s="37">
        <v>0</v>
      </c>
      <c r="J55" s="35">
        <v>0</v>
      </c>
      <c r="K55" s="35">
        <v>0</v>
      </c>
    </row>
    <row r="56" spans="1:11" s="57" customFormat="1" ht="13.5">
      <c r="A56" s="32">
        <v>8</v>
      </c>
      <c r="B56" s="33" t="s">
        <v>18</v>
      </c>
      <c r="C56" s="37">
        <v>23259.199399999998</v>
      </c>
      <c r="D56" s="35">
        <v>2.7254064956269737</v>
      </c>
      <c r="E56" s="35">
        <f t="shared" si="3"/>
        <v>99.10365405951606</v>
      </c>
      <c r="F56" s="31"/>
      <c r="G56" s="32">
        <v>7</v>
      </c>
      <c r="H56" s="33" t="s">
        <v>18</v>
      </c>
      <c r="I56" s="37">
        <v>0</v>
      </c>
      <c r="J56" s="35">
        <v>0</v>
      </c>
      <c r="K56" s="35">
        <v>0</v>
      </c>
    </row>
    <row r="57" spans="1:11" s="57" customFormat="1" ht="13.5">
      <c r="A57" s="32">
        <v>9</v>
      </c>
      <c r="B57" s="33" t="s">
        <v>17</v>
      </c>
      <c r="C57" s="37">
        <v>6544.401809999999</v>
      </c>
      <c r="D57" s="35">
        <v>0.7668430411653346</v>
      </c>
      <c r="E57" s="35">
        <f t="shared" si="3"/>
        <v>99.87049710068139</v>
      </c>
      <c r="F57" s="31"/>
      <c r="G57" s="32">
        <v>8</v>
      </c>
      <c r="H57" s="33" t="s">
        <v>19</v>
      </c>
      <c r="I57" s="37">
        <v>0</v>
      </c>
      <c r="J57" s="35">
        <v>0</v>
      </c>
      <c r="K57" s="35">
        <v>0</v>
      </c>
    </row>
    <row r="58" spans="1:11" s="57" customFormat="1" ht="13.5">
      <c r="A58" s="32">
        <v>10</v>
      </c>
      <c r="B58" s="33" t="s">
        <v>16</v>
      </c>
      <c r="C58" s="37">
        <v>1059.8024599999999</v>
      </c>
      <c r="D58" s="35">
        <v>0.1241828000565422</v>
      </c>
      <c r="E58" s="35">
        <f t="shared" si="3"/>
        <v>99.99467990073794</v>
      </c>
      <c r="F58" s="31"/>
      <c r="G58" s="32">
        <v>9</v>
      </c>
      <c r="H58" s="33" t="s">
        <v>20</v>
      </c>
      <c r="I58" s="37">
        <v>0</v>
      </c>
      <c r="J58" s="35">
        <v>0</v>
      </c>
      <c r="K58" s="35">
        <v>0</v>
      </c>
    </row>
    <row r="59" spans="1:11" s="57" customFormat="1" ht="13.5">
      <c r="A59" s="32">
        <v>10</v>
      </c>
      <c r="B59" s="33" t="s">
        <v>19</v>
      </c>
      <c r="C59" s="37">
        <v>45.402860000000004</v>
      </c>
      <c r="D59" s="35">
        <v>0.0053200992620598166</v>
      </c>
      <c r="E59" s="35">
        <f t="shared" si="3"/>
        <v>100</v>
      </c>
      <c r="F59" s="31"/>
      <c r="G59" s="32">
        <v>10</v>
      </c>
      <c r="H59" s="33" t="s">
        <v>21</v>
      </c>
      <c r="I59" s="37">
        <v>0</v>
      </c>
      <c r="J59" s="35">
        <v>0</v>
      </c>
      <c r="K59" s="35">
        <v>0</v>
      </c>
    </row>
    <row r="60" spans="1:11" s="57" customFormat="1" ht="13.5">
      <c r="A60" s="32">
        <v>11</v>
      </c>
      <c r="B60" s="33" t="s">
        <v>13</v>
      </c>
      <c r="C60" s="37">
        <v>0</v>
      </c>
      <c r="D60" s="35">
        <v>0</v>
      </c>
      <c r="E60" s="35">
        <v>0</v>
      </c>
      <c r="F60" s="31"/>
      <c r="G60" s="32">
        <v>11</v>
      </c>
      <c r="H60" s="33" t="s">
        <v>33</v>
      </c>
      <c r="I60" s="37">
        <v>0</v>
      </c>
      <c r="J60" s="35">
        <v>0</v>
      </c>
      <c r="K60" s="35">
        <v>0</v>
      </c>
    </row>
    <row r="61" spans="1:11" s="57" customFormat="1" ht="13.5">
      <c r="A61" s="32">
        <v>12</v>
      </c>
      <c r="B61" s="33" t="s">
        <v>33</v>
      </c>
      <c r="C61" s="37">
        <v>0</v>
      </c>
      <c r="D61" s="35">
        <v>0</v>
      </c>
      <c r="E61" s="35">
        <v>0</v>
      </c>
      <c r="F61" s="31"/>
      <c r="G61" s="32">
        <v>12</v>
      </c>
      <c r="H61" s="33" t="s">
        <v>22</v>
      </c>
      <c r="I61" s="37">
        <v>0</v>
      </c>
      <c r="J61" s="35">
        <v>0</v>
      </c>
      <c r="K61" s="35">
        <v>0</v>
      </c>
    </row>
    <row r="62" spans="1:11" s="57" customFormat="1" ht="13.5" customHeight="1" hidden="1">
      <c r="A62" s="32"/>
      <c r="B62" s="33"/>
      <c r="C62" s="37"/>
      <c r="D62" s="35">
        <v>0</v>
      </c>
      <c r="E62" s="35">
        <v>0</v>
      </c>
      <c r="F62" s="31"/>
      <c r="G62" s="32"/>
      <c r="H62" s="33"/>
      <c r="I62" s="37"/>
      <c r="J62" s="35">
        <v>0</v>
      </c>
      <c r="K62" s="35">
        <v>0</v>
      </c>
    </row>
    <row r="63" spans="1:11" s="57" customFormat="1" ht="13.5" customHeight="1" hidden="1">
      <c r="A63" s="32"/>
      <c r="B63" s="33"/>
      <c r="C63" s="37"/>
      <c r="D63" s="35"/>
      <c r="E63" s="35"/>
      <c r="F63" s="31"/>
      <c r="G63" s="32"/>
      <c r="H63" s="33"/>
      <c r="I63" s="37"/>
      <c r="J63" s="35"/>
      <c r="K63" s="35"/>
    </row>
    <row r="64" spans="1:11" s="57" customFormat="1" ht="9" customHeight="1">
      <c r="A64" s="43"/>
      <c r="B64" s="39"/>
      <c r="C64" s="45"/>
      <c r="D64" s="45"/>
      <c r="E64" s="43"/>
      <c r="F64" s="46"/>
      <c r="G64" s="43"/>
      <c r="H64" s="39"/>
      <c r="I64" s="45"/>
      <c r="J64" s="45"/>
      <c r="K64" s="43"/>
    </row>
    <row r="65" spans="1:7" s="57" customFormat="1" ht="12.75">
      <c r="A65" s="67" t="s">
        <v>29</v>
      </c>
      <c r="B65" s="68"/>
      <c r="F65" s="56"/>
      <c r="G65" s="66"/>
    </row>
    <row r="66" spans="1:6" s="57" customFormat="1" ht="12.75" customHeight="1">
      <c r="A66" s="69" t="s">
        <v>30</v>
      </c>
      <c r="B66" s="68"/>
      <c r="F66" s="49"/>
    </row>
    <row r="67" spans="1:6" s="57" customFormat="1" ht="12.75" customHeight="1">
      <c r="A67" s="70" t="s">
        <v>31</v>
      </c>
      <c r="B67" s="68"/>
      <c r="F67" s="46"/>
    </row>
    <row r="68" spans="1:8" s="57" customFormat="1" ht="12.75">
      <c r="A68" s="69" t="s">
        <v>32</v>
      </c>
      <c r="B68" s="69"/>
      <c r="C68" s="69"/>
      <c r="D68" s="69"/>
      <c r="E68" s="69"/>
      <c r="F68" s="69"/>
      <c r="G68" s="69"/>
      <c r="H68" s="69"/>
    </row>
    <row r="69" spans="1:2" s="57" customFormat="1" ht="12.75">
      <c r="A69" s="67" t="s">
        <v>34</v>
      </c>
      <c r="B69" s="68"/>
    </row>
    <row r="70" s="57" customFormat="1" ht="13.5">
      <c r="F70" s="28"/>
    </row>
    <row r="71" s="57" customFormat="1" ht="12.75">
      <c r="F71" s="31"/>
    </row>
    <row r="72" s="57" customFormat="1" ht="12.75">
      <c r="F72" s="31"/>
    </row>
    <row r="73" s="57" customFormat="1" ht="12.75">
      <c r="F73" s="31"/>
    </row>
    <row r="74" s="57" customFormat="1" ht="12.75">
      <c r="F74" s="31"/>
    </row>
    <row r="75" s="57" customFormat="1" ht="12.75">
      <c r="F75" s="31"/>
    </row>
    <row r="76" s="57" customFormat="1" ht="12.75">
      <c r="F76" s="31"/>
    </row>
    <row r="77" s="57" customFormat="1" ht="12.75">
      <c r="F77" s="31"/>
    </row>
    <row r="78" s="57" customFormat="1" ht="12.75">
      <c r="F78" s="31"/>
    </row>
    <row r="79" s="57" customFormat="1" ht="12.75">
      <c r="F79" s="31"/>
    </row>
    <row r="80" s="57" customFormat="1" ht="12.75">
      <c r="F80" s="31"/>
    </row>
    <row r="81" s="57" customFormat="1" ht="12.75">
      <c r="F81" s="31"/>
    </row>
    <row r="82" s="57" customFormat="1" ht="6.75" customHeight="1">
      <c r="F82" s="46"/>
    </row>
    <row r="83" ht="9" customHeight="1">
      <c r="A83" s="72"/>
    </row>
    <row r="85" ht="13.5">
      <c r="A85" s="74"/>
    </row>
    <row r="86" ht="13.5">
      <c r="A86" s="74"/>
    </row>
  </sheetData>
  <sheetProtection/>
  <mergeCells count="43">
    <mergeCell ref="J47:J48"/>
    <mergeCell ref="K47:K48"/>
    <mergeCell ref="A47:B48"/>
    <mergeCell ref="C47:C48"/>
    <mergeCell ref="D47:D48"/>
    <mergeCell ref="E47:E48"/>
    <mergeCell ref="G47:H48"/>
    <mergeCell ref="I47:I48"/>
    <mergeCell ref="K27:K28"/>
    <mergeCell ref="M27:N28"/>
    <mergeCell ref="O27:O28"/>
    <mergeCell ref="P27:P28"/>
    <mergeCell ref="Q27:Q28"/>
    <mergeCell ref="A45:E45"/>
    <mergeCell ref="G45:K45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J7:J8"/>
    <mergeCell ref="K7:K8"/>
    <mergeCell ref="M7:N8"/>
    <mergeCell ref="O7:O8"/>
    <mergeCell ref="P7:P8"/>
    <mergeCell ref="Q7:Q8"/>
    <mergeCell ref="A7:B8"/>
    <mergeCell ref="C7:C8"/>
    <mergeCell ref="D7:D8"/>
    <mergeCell ref="E7:E8"/>
    <mergeCell ref="G7:H8"/>
    <mergeCell ref="I7:I8"/>
    <mergeCell ref="A1:Q1"/>
    <mergeCell ref="A2:Q2"/>
    <mergeCell ref="A3:Q3"/>
    <mergeCell ref="A5:E5"/>
    <mergeCell ref="G5:K5"/>
    <mergeCell ref="M5:Q5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2016-06-22T20:27:49Z</dcterms:created>
  <dcterms:modified xsi:type="dcterms:W3CDTF">2016-06-22T20:27:51Z</dcterms:modified>
  <cp:category/>
  <cp:version/>
  <cp:contentType/>
  <cp:contentStatus/>
</cp:coreProperties>
</file>