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2045" activeTab="0"/>
  </bookViews>
  <sheets>
    <sheet name="AVCFP" sheetId="1" r:id="rId1"/>
  </sheets>
  <externalReferences>
    <externalReference r:id="rId4"/>
    <externalReference r:id="rId5"/>
    <externalReference r:id="rId6"/>
  </externalReferences>
  <definedNames>
    <definedName name="_Sort" hidden="1">'[3]Indicadores'!#REF!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<sst xmlns="http://schemas.openxmlformats.org/spreadsheetml/2006/main" count="25" uniqueCount="19">
  <si>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</si>
  <si>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</si>
  <si>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</si>
  <si>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</si>
  <si>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</si>
  <si>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</si>
  <si>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</si>
  <si>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</si>
  <si>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</si>
  <si>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</si>
  <si>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</si>
  <si>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</si>
  <si>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</si>
  <si>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</si>
  <si>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</si>
  <si>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</si>
  <si>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</si>
  <si>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</si>
  <si>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abril de 2018 / abril de 2017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</si>
</sst>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_-;\-* #,##0.00_-;_-* &quot;-&quot;??_-;_-@_-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93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599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1" fillId="3" borderId="0" applyNumberFormat="0" applyBorder="0" applyAlignment="0" applyProtection="0"/>
    <xf numFmtId="0" fontId="75" fillId="4" borderId="0" applyNumberFormat="0" applyBorder="0" applyAlignment="0" applyProtection="0"/>
    <xf numFmtId="0" fontId="38" fillId="3" borderId="0" applyNumberFormat="0" applyBorder="0" applyAlignment="0" applyProtection="0"/>
    <xf numFmtId="0" fontId="75" fillId="5" borderId="0" applyNumberFormat="0" applyBorder="0" applyAlignment="0" applyProtection="0"/>
    <xf numFmtId="0" fontId="1" fillId="6" borderId="0" applyNumberFormat="0" applyBorder="0" applyAlignment="0" applyProtection="0"/>
    <xf numFmtId="0" fontId="75" fillId="7" borderId="0" applyNumberFormat="0" applyBorder="0" applyAlignment="0" applyProtection="0"/>
    <xf numFmtId="0" fontId="38" fillId="6" borderId="0" applyNumberFormat="0" applyBorder="0" applyAlignment="0" applyProtection="0"/>
    <xf numFmtId="0" fontId="75" fillId="8" borderId="0" applyNumberFormat="0" applyBorder="0" applyAlignment="0" applyProtection="0"/>
    <xf numFmtId="0" fontId="1" fillId="9" borderId="0" applyNumberFormat="0" applyBorder="0" applyAlignment="0" applyProtection="0"/>
    <xf numFmtId="0" fontId="75" fillId="10" borderId="0" applyNumberFormat="0" applyBorder="0" applyAlignment="0" applyProtection="0"/>
    <xf numFmtId="0" fontId="38" fillId="9" borderId="0" applyNumberFormat="0" applyBorder="0" applyAlignment="0" applyProtection="0"/>
    <xf numFmtId="0" fontId="75" fillId="11" borderId="0" applyNumberFormat="0" applyBorder="0" applyAlignment="0" applyProtection="0"/>
    <xf numFmtId="0" fontId="1" fillId="12" borderId="0" applyNumberFormat="0" applyBorder="0" applyAlignment="0" applyProtection="0"/>
    <xf numFmtId="0" fontId="75" fillId="13" borderId="0" applyNumberFormat="0" applyBorder="0" applyAlignment="0" applyProtection="0"/>
    <xf numFmtId="0" fontId="38" fillId="12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75" fillId="16" borderId="0" applyNumberFormat="0" applyBorder="0" applyAlignment="0" applyProtection="0"/>
    <xf numFmtId="0" fontId="1" fillId="13" borderId="0" applyNumberFormat="0" applyBorder="0" applyAlignment="0" applyProtection="0"/>
    <xf numFmtId="0" fontId="75" fillId="10" borderId="0" applyNumberFormat="0" applyBorder="0" applyAlignment="0" applyProtection="0"/>
    <xf numFmtId="0" fontId="38" fillId="13" borderId="0" applyNumberFormat="0" applyBorder="0" applyAlignment="0" applyProtection="0"/>
    <xf numFmtId="0" fontId="75" fillId="17" borderId="0" applyNumberFormat="0" applyBorder="0" applyAlignment="0" applyProtection="0"/>
    <xf numFmtId="0" fontId="1" fillId="4" borderId="0" applyNumberFormat="0" applyBorder="0" applyAlignment="0" applyProtection="0"/>
    <xf numFmtId="0" fontId="75" fillId="15" borderId="0" applyNumberFormat="0" applyBorder="0" applyAlignment="0" applyProtection="0"/>
    <xf numFmtId="0" fontId="38" fillId="4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1" fillId="7" borderId="0" applyNumberFormat="0" applyBorder="0" applyAlignment="0" applyProtection="0"/>
    <xf numFmtId="0" fontId="38" fillId="7" borderId="0" applyNumberFormat="0" applyBorder="0" applyAlignment="0" applyProtection="0"/>
    <xf numFmtId="0" fontId="75" fillId="19" borderId="0" applyNumberFormat="0" applyBorder="0" applyAlignment="0" applyProtection="0"/>
    <xf numFmtId="0" fontId="1" fillId="20" borderId="0" applyNumberFormat="0" applyBorder="0" applyAlignment="0" applyProtection="0"/>
    <xf numFmtId="0" fontId="75" fillId="21" borderId="0" applyNumberFormat="0" applyBorder="0" applyAlignment="0" applyProtection="0"/>
    <xf numFmtId="0" fontId="38" fillId="20" borderId="0" applyNumberFormat="0" applyBorder="0" applyAlignment="0" applyProtection="0"/>
    <xf numFmtId="0" fontId="75" fillId="22" borderId="0" applyNumberFormat="0" applyBorder="0" applyAlignment="0" applyProtection="0"/>
    <xf numFmtId="0" fontId="1" fillId="12" borderId="0" applyNumberFormat="0" applyBorder="0" applyAlignment="0" applyProtection="0"/>
    <xf numFmtId="0" fontId="75" fillId="6" borderId="0" applyNumberFormat="0" applyBorder="0" applyAlignment="0" applyProtection="0"/>
    <xf numFmtId="0" fontId="38" fillId="12" borderId="0" applyNumberFormat="0" applyBorder="0" applyAlignment="0" applyProtection="0"/>
    <xf numFmtId="0" fontId="75" fillId="23" borderId="0" applyNumberFormat="0" applyBorder="0" applyAlignment="0" applyProtection="0"/>
    <xf numFmtId="0" fontId="1" fillId="4" borderId="0" applyNumberFormat="0" applyBorder="0" applyAlignment="0" applyProtection="0"/>
    <xf numFmtId="0" fontId="75" fillId="15" borderId="0" applyNumberFormat="0" applyBorder="0" applyAlignment="0" applyProtection="0"/>
    <xf numFmtId="0" fontId="38" fillId="4" borderId="0" applyNumberFormat="0" applyBorder="0" applyAlignment="0" applyProtection="0"/>
    <xf numFmtId="0" fontId="75" fillId="24" borderId="0" applyNumberFormat="0" applyBorder="0" applyAlignment="0" applyProtection="0"/>
    <xf numFmtId="0" fontId="1" fillId="25" borderId="0" applyNumberFormat="0" applyBorder="0" applyAlignment="0" applyProtection="0"/>
    <xf numFmtId="0" fontId="75" fillId="10" borderId="0" applyNumberFormat="0" applyBorder="0" applyAlignment="0" applyProtection="0"/>
    <xf numFmtId="0" fontId="38" fillId="25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5" borderId="0" applyNumberFormat="0" applyBorder="0" applyAlignment="0" applyProtection="0"/>
    <xf numFmtId="0" fontId="39" fillId="2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39" fillId="7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39" fillId="20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39" fillId="32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5" borderId="0" applyNumberFormat="0" applyBorder="0" applyAlignment="0" applyProtection="0"/>
    <xf numFmtId="0" fontId="39" fillId="34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39" fillId="36" borderId="0" applyNumberFormat="0" applyBorder="0" applyAlignment="0" applyProtection="0"/>
    <xf numFmtId="0" fontId="77" fillId="37" borderId="0" applyNumberFormat="0" applyBorder="0" applyAlignment="0" applyProtection="0"/>
    <xf numFmtId="0" fontId="6" fillId="9" borderId="0" applyNumberFormat="0" applyBorder="0" applyAlignment="0" applyProtection="0"/>
    <xf numFmtId="0" fontId="77" fillId="15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38" borderId="1" applyNumberFormat="0" applyAlignment="0" applyProtection="0"/>
    <xf numFmtId="0" fontId="11" fillId="39" borderId="2" applyNumberFormat="0" applyAlignment="0" applyProtection="0"/>
    <xf numFmtId="0" fontId="43" fillId="40" borderId="1" applyNumberFormat="0" applyAlignment="0" applyProtection="0"/>
    <xf numFmtId="0" fontId="44" fillId="39" borderId="2" applyNumberFormat="0" applyAlignment="0" applyProtection="0"/>
    <xf numFmtId="0" fontId="28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13" fillId="42" borderId="4" applyNumberFormat="0" applyAlignment="0" applyProtection="0"/>
    <xf numFmtId="0" fontId="45" fillId="42" borderId="4" applyNumberFormat="0" applyAlignment="0" applyProtection="0"/>
    <xf numFmtId="0" fontId="80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46" fillId="0" borderId="6" applyNumberFormat="0" applyFill="0" applyAlignment="0" applyProtection="0"/>
    <xf numFmtId="4" fontId="47" fillId="0" borderId="0">
      <alignment/>
      <protection locked="0"/>
    </xf>
    <xf numFmtId="169" fontId="47" fillId="0" borderId="0">
      <alignment/>
      <protection locked="0"/>
    </xf>
    <xf numFmtId="0" fontId="47" fillId="0" borderId="0">
      <alignment/>
      <protection locked="0"/>
    </xf>
    <xf numFmtId="0" fontId="28" fillId="0" borderId="8">
      <alignment/>
      <protection/>
    </xf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39" fillId="44" borderId="0" applyNumberFormat="0" applyBorder="0" applyAlignment="0" applyProtection="0"/>
    <xf numFmtId="0" fontId="76" fillId="46" borderId="0" applyNumberFormat="0" applyBorder="0" applyAlignment="0" applyProtection="0"/>
    <xf numFmtId="0" fontId="17" fillId="47" borderId="0" applyNumberFormat="0" applyBorder="0" applyAlignment="0" applyProtection="0"/>
    <xf numFmtId="0" fontId="76" fillId="29" borderId="0" applyNumberFormat="0" applyBorder="0" applyAlignment="0" applyProtection="0"/>
    <xf numFmtId="0" fontId="39" fillId="47" borderId="0" applyNumberFormat="0" applyBorder="0" applyAlignment="0" applyProtection="0"/>
    <xf numFmtId="0" fontId="76" fillId="48" borderId="0" applyNumberFormat="0" applyBorder="0" applyAlignment="0" applyProtection="0"/>
    <xf numFmtId="0" fontId="17" fillId="49" borderId="0" applyNumberFormat="0" applyBorder="0" applyAlignment="0" applyProtection="0"/>
    <xf numFmtId="0" fontId="76" fillId="25" borderId="0" applyNumberFormat="0" applyBorder="0" applyAlignment="0" applyProtection="0"/>
    <xf numFmtId="0" fontId="39" fillId="49" borderId="0" applyNumberFormat="0" applyBorder="0" applyAlignment="0" applyProtection="0"/>
    <xf numFmtId="0" fontId="76" fillId="50" borderId="0" applyNumberFormat="0" applyBorder="0" applyAlignment="0" applyProtection="0"/>
    <xf numFmtId="0" fontId="17" fillId="32" borderId="0" applyNumberFormat="0" applyBorder="0" applyAlignment="0" applyProtection="0"/>
    <xf numFmtId="0" fontId="76" fillId="51" borderId="0" applyNumberFormat="0" applyBorder="0" applyAlignment="0" applyProtection="0"/>
    <xf numFmtId="0" fontId="39" fillId="3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17" fillId="34" borderId="0" applyNumberFormat="0" applyBorder="0" applyAlignment="0" applyProtection="0"/>
    <xf numFmtId="0" fontId="39" fillId="34" borderId="0" applyNumberFormat="0" applyBorder="0" applyAlignment="0" applyProtection="0"/>
    <xf numFmtId="0" fontId="76" fillId="53" borderId="0" applyNumberFormat="0" applyBorder="0" applyAlignment="0" applyProtection="0"/>
    <xf numFmtId="0" fontId="17" fillId="29" borderId="0" applyNumberFormat="0" applyBorder="0" applyAlignment="0" applyProtection="0"/>
    <xf numFmtId="0" fontId="76" fillId="47" borderId="0" applyNumberFormat="0" applyBorder="0" applyAlignment="0" applyProtection="0"/>
    <xf numFmtId="0" fontId="39" fillId="29" borderId="0" applyNumberFormat="0" applyBorder="0" applyAlignment="0" applyProtection="0"/>
    <xf numFmtId="0" fontId="82" fillId="54" borderId="1" applyNumberFormat="0" applyAlignment="0" applyProtection="0"/>
    <xf numFmtId="0" fontId="9" fillId="13" borderId="2" applyNumberFormat="0" applyAlignment="0" applyProtection="0"/>
    <xf numFmtId="0" fontId="82" fillId="21" borderId="1" applyNumberFormat="0" applyAlignment="0" applyProtection="0"/>
    <xf numFmtId="0" fontId="50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3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3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2" fontId="54" fillId="0" borderId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4" fillId="0" borderId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73" fontId="47" fillId="0" borderId="0">
      <alignment/>
      <protection locked="0"/>
    </xf>
    <xf numFmtId="173" fontId="47" fillId="0" borderId="0">
      <alignment/>
      <protection locked="0"/>
    </xf>
    <xf numFmtId="0" fontId="56" fillId="0" borderId="0" applyNumberFormat="0" applyFill="0" applyBorder="0" applyAlignment="0" applyProtection="0"/>
    <xf numFmtId="0" fontId="57" fillId="0" borderId="0">
      <alignment/>
      <protection locked="0"/>
    </xf>
    <xf numFmtId="0" fontId="58" fillId="0" borderId="0" applyNumberFormat="0" applyFill="0" applyBorder="0" applyAlignment="0" applyProtection="0"/>
    <xf numFmtId="0" fontId="57" fillId="0" borderId="0">
      <alignment/>
      <protection locked="0"/>
    </xf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7" fillId="6" borderId="0" applyNumberFormat="0" applyBorder="0" applyAlignment="0" applyProtection="0"/>
    <xf numFmtId="0" fontId="83" fillId="12" borderId="0" applyNumberFormat="0" applyBorder="0" applyAlignment="0" applyProtection="0"/>
    <xf numFmtId="0" fontId="60" fillId="6" borderId="0" applyNumberFormat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" fontId="55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4" fontId="55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75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ill="0" applyBorder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84" fillId="56" borderId="0" applyNumberFormat="0" applyBorder="0" applyAlignment="0" applyProtection="0"/>
    <xf numFmtId="0" fontId="8" fillId="21" borderId="0" applyNumberFormat="0" applyBorder="0" applyAlignment="0" applyProtection="0"/>
    <xf numFmtId="0" fontId="62" fillId="56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55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75" fillId="57" borderId="10" applyNumberFormat="0" applyFont="0" applyAlignment="0" applyProtection="0"/>
    <xf numFmtId="0" fontId="1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47" fillId="0" borderId="0">
      <alignment/>
      <protection locked="0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86" fillId="38" borderId="12" applyNumberFormat="0" applyAlignment="0" applyProtection="0"/>
    <xf numFmtId="0" fontId="10" fillId="39" borderId="13" applyNumberFormat="0" applyAlignment="0" applyProtection="0"/>
    <xf numFmtId="0" fontId="86" fillId="40" borderId="12" applyNumberFormat="0" applyAlignment="0" applyProtection="0"/>
    <xf numFmtId="0" fontId="66" fillId="39" borderId="13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3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15" applyNumberFormat="0" applyFill="0" applyAlignment="0" applyProtection="0"/>
    <xf numFmtId="0" fontId="91" fillId="0" borderId="17" applyNumberFormat="0" applyFill="0" applyAlignment="0" applyProtection="0"/>
    <xf numFmtId="0" fontId="4" fillId="0" borderId="18" applyNumberFormat="0" applyFill="0" applyAlignment="0" applyProtection="0"/>
    <xf numFmtId="0" fontId="71" fillId="0" borderId="19" applyNumberFormat="0" applyFill="0" applyAlignment="0" applyProtection="0"/>
    <xf numFmtId="0" fontId="72" fillId="0" borderId="18" applyNumberFormat="0" applyFill="0" applyAlignment="0" applyProtection="0"/>
    <xf numFmtId="0" fontId="81" fillId="0" borderId="20" applyNumberFormat="0" applyFill="0" applyAlignment="0" applyProtection="0"/>
    <xf numFmtId="0" fontId="5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6" fillId="0" borderId="24" applyNumberFormat="0" applyFill="0" applyAlignment="0" applyProtection="0"/>
    <xf numFmtId="0" fontId="92" fillId="0" borderId="25" applyNumberFormat="0" applyFill="0" applyAlignment="0" applyProtection="0"/>
    <xf numFmtId="0" fontId="54" fillId="0" borderId="26" applyNumberFormat="0" applyFill="0" applyAlignment="0" applyProtection="0"/>
    <xf numFmtId="0" fontId="74" fillId="0" borderId="24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</cellStyleXfs>
  <cellXfs count="39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/>
      <protection/>
    </xf>
    <xf numFmtId="0" fontId="19" fillId="58" borderId="0" xfId="500" applyFill="1">
      <alignment/>
      <protection/>
    </xf>
    <xf numFmtId="0" fontId="20" fillId="58" borderId="0" xfId="500" applyFont="1" applyFill="1" applyAlignment="1">
      <alignment horizontal="centerContinuous" vertical="center" wrapText="1"/>
      <protection/>
    </xf>
    <xf numFmtId="0" fontId="21" fillId="58" borderId="0" xfId="500" applyFont="1" applyFill="1" applyAlignment="1">
      <alignment horizontal="centerContinuous" vertical="center" wrapText="1"/>
      <protection/>
    </xf>
    <xf numFmtId="0" fontId="22" fillId="58" borderId="0" xfId="214" applyFont="1" applyFill="1" applyAlignment="1" applyProtection="1">
      <alignment horizontal="left" vertical="center"/>
      <protection locked="0"/>
    </xf>
    <xf numFmtId="164" fontId="23" fillId="58" borderId="0" xfId="0" applyNumberFormat="1" applyFont="1" applyFill="1" applyBorder="1" applyAlignment="1">
      <alignment horizontal="centerContinuous" vertical="center" wrapText="1"/>
    </xf>
    <xf numFmtId="165" fontId="24" fillId="58" borderId="0" xfId="504" applyNumberFormat="1" applyFont="1" applyFill="1" applyBorder="1">
      <alignment/>
      <protection/>
    </xf>
    <xf numFmtId="165" fontId="19" fillId="58" borderId="0" xfId="502" applyNumberFormat="1" applyFill="1">
      <alignment/>
      <protection/>
    </xf>
    <xf numFmtId="0" fontId="25" fillId="58" borderId="0" xfId="500" applyFont="1" applyFill="1" applyAlignment="1">
      <alignment horizontal="center" vertical="center"/>
      <protection/>
    </xf>
    <xf numFmtId="0" fontId="26" fillId="58" borderId="0" xfId="0" applyFont="1" applyFill="1" applyBorder="1" applyAlignment="1">
      <alignment/>
    </xf>
    <xf numFmtId="0" fontId="19" fillId="58" borderId="0" xfId="502" applyFill="1">
      <alignment/>
      <protection/>
    </xf>
    <xf numFmtId="0" fontId="27" fillId="58" borderId="0" xfId="500" applyFont="1" applyFill="1" applyBorder="1" applyAlignment="1">
      <alignment vertical="center"/>
      <protection/>
    </xf>
    <xf numFmtId="0" fontId="29" fillId="58" borderId="0" xfId="505" applyFont="1" applyFill="1" applyAlignment="1">
      <alignment horizontal="centerContinuous" vertical="center"/>
      <protection/>
    </xf>
    <xf numFmtId="0" fontId="27" fillId="58" borderId="0" xfId="500" applyFont="1" applyFill="1" applyAlignment="1">
      <alignment vertical="center"/>
      <protection/>
    </xf>
    <xf numFmtId="2" fontId="26" fillId="58" borderId="0" xfId="501" applyNumberFormat="1" applyFont="1" applyFill="1" applyBorder="1" applyAlignment="1">
      <alignment horizontal="center" vertical="center"/>
      <protection/>
    </xf>
    <xf numFmtId="0" fontId="26" fillId="58" borderId="28" xfId="500" applyFont="1" applyFill="1" applyBorder="1" applyAlignment="1">
      <alignment vertical="center"/>
      <protection/>
    </xf>
    <xf numFmtId="0" fontId="30" fillId="58" borderId="29" xfId="505" applyFont="1" applyFill="1" applyBorder="1" applyAlignment="1">
      <alignment horizontal="centerContinuous" vertical="center"/>
      <protection/>
    </xf>
    <xf numFmtId="14" fontId="19" fillId="58" borderId="0" xfId="500" applyNumberFormat="1" applyFill="1">
      <alignment/>
      <protection/>
    </xf>
    <xf numFmtId="0" fontId="26" fillId="58" borderId="30" xfId="500" applyFont="1" applyFill="1" applyBorder="1" applyAlignment="1">
      <alignment vertical="center"/>
      <protection/>
    </xf>
    <xf numFmtId="0" fontId="30" fillId="58" borderId="30" xfId="505" applyFont="1" applyFill="1" applyBorder="1" applyAlignment="1">
      <alignment horizontal="centerContinuous" vertical="center"/>
      <protection/>
    </xf>
    <xf numFmtId="0" fontId="30" fillId="58" borderId="0" xfId="505" applyFont="1" applyFill="1" applyBorder="1" applyAlignment="1">
      <alignment horizontal="left" vertical="center"/>
      <protection/>
    </xf>
    <xf numFmtId="2" fontId="26" fillId="58" borderId="0" xfId="516" applyNumberFormat="1" applyFont="1" applyFill="1" applyAlignment="1">
      <alignment horizontal="center" vertical="center"/>
    </xf>
    <xf numFmtId="166" fontId="32" fillId="58" borderId="0" xfId="503" applyNumberFormat="1" applyFont="1" applyFill="1" applyBorder="1" applyAlignment="1">
      <alignment vertical="center"/>
      <protection/>
    </xf>
    <xf numFmtId="167" fontId="26" fillId="58" borderId="0" xfId="516" applyNumberFormat="1" applyFont="1" applyFill="1" applyAlignment="1">
      <alignment horizontal="center" vertical="center"/>
    </xf>
    <xf numFmtId="0" fontId="33" fillId="58" borderId="0" xfId="500" applyFont="1" applyFill="1">
      <alignment/>
      <protection/>
    </xf>
    <xf numFmtId="2" fontId="34" fillId="58" borderId="0" xfId="516" applyNumberFormat="1" applyFont="1" applyFill="1" applyAlignment="1">
      <alignment horizontal="center" vertical="center"/>
    </xf>
    <xf numFmtId="0" fontId="26" fillId="58" borderId="31" xfId="505" applyFont="1" applyFill="1" applyBorder="1" applyAlignment="1">
      <alignment horizontal="left" vertical="center"/>
      <protection/>
    </xf>
    <xf numFmtId="0" fontId="27" fillId="58" borderId="31" xfId="500" applyFont="1" applyFill="1" applyBorder="1" applyAlignment="1">
      <alignment vertical="center"/>
      <protection/>
    </xf>
    <xf numFmtId="0" fontId="35" fillId="58" borderId="0" xfId="505" applyFont="1" applyFill="1" applyBorder="1" applyAlignment="1">
      <alignment horizontal="left" vertical="center"/>
      <protection/>
    </xf>
    <xf numFmtId="0" fontId="36" fillId="58" borderId="0" xfId="214" applyFont="1" applyFill="1" applyAlignment="1" applyProtection="1">
      <alignment vertical="center"/>
      <protection/>
    </xf>
    <xf numFmtId="0" fontId="19" fillId="58" borderId="0" xfId="500" applyFont="1" applyFill="1">
      <alignment/>
      <protection/>
    </xf>
    <xf numFmtId="0" fontId="36" fillId="58" borderId="0" xfId="500" applyFont="1" applyFill="1" applyAlignment="1">
      <alignment vertical="center"/>
      <protection/>
    </xf>
    <xf numFmtId="168" fontId="27" fillId="58" borderId="0" xfId="500" applyNumberFormat="1" applyFont="1" applyFill="1" applyBorder="1" applyAlignment="1">
      <alignment horizontal="right" vertical="center"/>
      <protection/>
    </xf>
    <xf numFmtId="0" fontId="36" fillId="58" borderId="0" xfId="500" applyFont="1" applyFill="1">
      <alignment/>
      <protection/>
    </xf>
    <xf numFmtId="2" fontId="19" fillId="58" borderId="0" xfId="500" applyNumberFormat="1" applyFill="1" applyAlignment="1">
      <alignment horizontal="center"/>
      <protection/>
    </xf>
    <xf numFmtId="0" fontId="33" fillId="58" borderId="0" xfId="0" applyFont="1" applyFill="1" applyAlignment="1">
      <alignment horizontal="center"/>
    </xf>
    <xf numFmtId="0" fontId="37" fillId="58" borderId="0" xfId="0" applyFont="1" applyFill="1" applyAlignment="1">
      <alignment horizontal="center" vertical="center"/>
    </xf>
  </cellXfs>
  <cellStyles count="58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Calculo de la Rentabilidad Neta de Aportes Voluntarios" xfId="500"/>
    <cellStyle name="Normal_CD 27-28" xfId="501"/>
    <cellStyle name="Normal_Libro1" xfId="502"/>
    <cellStyle name="Normal_PAG_01" xfId="503"/>
    <cellStyle name="Normal_Rentabilidad ajustada por riesgo (febrero 2007) web exceso cero" xfId="504"/>
    <cellStyle name="Normal_SEM10..XLS" xfId="505"/>
    <cellStyle name="Notas" xfId="506"/>
    <cellStyle name="Notas 2" xfId="507"/>
    <cellStyle name="Notas 2 2" xfId="508"/>
    <cellStyle name="Notas 2 2 2" xfId="509"/>
    <cellStyle name="Original" xfId="510"/>
    <cellStyle name="Original 2" xfId="511"/>
    <cellStyle name="Original 3" xfId="512"/>
    <cellStyle name="Percent" xfId="513"/>
    <cellStyle name="Percent 2" xfId="514"/>
    <cellStyle name="Percent 2 2" xfId="515"/>
    <cellStyle name="Percent" xfId="516"/>
    <cellStyle name="Porcentaje 2" xfId="517"/>
    <cellStyle name="Porcentaje 2 2" xfId="518"/>
    <cellStyle name="Porcentaje 3" xfId="519"/>
    <cellStyle name="Porcentaje 3 2" xfId="520"/>
    <cellStyle name="Porcentaje 3 3" xfId="521"/>
    <cellStyle name="Porcentaje 3 4" xfId="522"/>
    <cellStyle name="Porcentaje 4" xfId="523"/>
    <cellStyle name="Porcentaje 4 2" xfId="524"/>
    <cellStyle name="Porcentaje 5" xfId="525"/>
    <cellStyle name="Porcentaje 6" xfId="526"/>
    <cellStyle name="Porcentaje 7" xfId="527"/>
    <cellStyle name="Porcentual 10" xfId="528"/>
    <cellStyle name="Porcentual 2" xfId="529"/>
    <cellStyle name="Porcentual 2 2" xfId="530"/>
    <cellStyle name="Porcentual 2 3" xfId="531"/>
    <cellStyle name="Porcentual 2 4" xfId="532"/>
    <cellStyle name="Porcentual 2 4 2" xfId="533"/>
    <cellStyle name="Porcentual 2 5" xfId="534"/>
    <cellStyle name="Porcentual 2 6" xfId="535"/>
    <cellStyle name="Porcentual 2 7" xfId="536"/>
    <cellStyle name="Porcentual 2 8" xfId="537"/>
    <cellStyle name="Porcentual 3" xfId="538"/>
    <cellStyle name="Porcentual 3 2" xfId="539"/>
    <cellStyle name="Porcentual 4" xfId="540"/>
    <cellStyle name="Porcentual 4 2" xfId="541"/>
    <cellStyle name="Porcentual 4 2 2" xfId="542"/>
    <cellStyle name="Porcentual 4 3" xfId="543"/>
    <cellStyle name="Porcentual 4 4" xfId="544"/>
    <cellStyle name="Porcentual 5" xfId="545"/>
    <cellStyle name="Porcentual 5 2" xfId="546"/>
    <cellStyle name="Porcentual 5 2 2" xfId="547"/>
    <cellStyle name="Porcentual 5 3" xfId="548"/>
    <cellStyle name="Porcentual 6" xfId="549"/>
    <cellStyle name="Porcentual 7" xfId="550"/>
    <cellStyle name="Porcentual 8" xfId="551"/>
    <cellStyle name="Porcentual 9" xfId="552"/>
    <cellStyle name="Punto0" xfId="553"/>
    <cellStyle name="Salida" xfId="554"/>
    <cellStyle name="Salida 2" xfId="555"/>
    <cellStyle name="Salida 3" xfId="556"/>
    <cellStyle name="Salida 4" xfId="557"/>
    <cellStyle name="Texto de advertencia" xfId="558"/>
    <cellStyle name="Texto de advertencia 2" xfId="559"/>
    <cellStyle name="Texto de advertencia 3" xfId="560"/>
    <cellStyle name="Texto de advertencia 4" xfId="561"/>
    <cellStyle name="Texto explicativo" xfId="562"/>
    <cellStyle name="Texto explicativo 2" xfId="563"/>
    <cellStyle name="Texto explicativo 3" xfId="564"/>
    <cellStyle name="Texto explicativo 4" xfId="565"/>
    <cellStyle name="Título" xfId="566"/>
    <cellStyle name="Título 1" xfId="567"/>
    <cellStyle name="Título 1 2" xfId="568"/>
    <cellStyle name="Título 1 3" xfId="569"/>
    <cellStyle name="Título 1 4" xfId="570"/>
    <cellStyle name="Título 2" xfId="571"/>
    <cellStyle name="Título 2 2" xfId="572"/>
    <cellStyle name="Título 2 3" xfId="573"/>
    <cellStyle name="Título 2 4" xfId="574"/>
    <cellStyle name="Título 3" xfId="575"/>
    <cellStyle name="Título 3 2" xfId="576"/>
    <cellStyle name="Título 3 3" xfId="577"/>
    <cellStyle name="Título 3 4" xfId="578"/>
    <cellStyle name="Título 4" xfId="579"/>
    <cellStyle name="Título 5" xfId="580"/>
    <cellStyle name="Total" xfId="581"/>
    <cellStyle name="Total 10" xfId="582"/>
    <cellStyle name="Total 10 2" xfId="583"/>
    <cellStyle name="Total 11" xfId="584"/>
    <cellStyle name="Total 12" xfId="585"/>
    <cellStyle name="Total 2" xfId="586"/>
    <cellStyle name="Total 2 2" xfId="587"/>
    <cellStyle name="Total 2 3" xfId="588"/>
    <cellStyle name="Total 2_01" xfId="589"/>
    <cellStyle name="Total 3" xfId="590"/>
    <cellStyle name="Total 3 2" xfId="591"/>
    <cellStyle name="Total 3 2 2" xfId="592"/>
    <cellStyle name="Total 4" xfId="593"/>
    <cellStyle name="Total 5" xfId="594"/>
    <cellStyle name="Total 6" xfId="595"/>
    <cellStyle name="Total 7" xfId="596"/>
    <cellStyle name="Total 8" xfId="597"/>
    <cellStyle name="Total 9" xfId="59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418\Bol04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Calculo%20de%20la%20Rentabilidad%20Neta%20de%20Aportes%20Voluntar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Rent Anu"/>
      <sheetName val="VC Promedio"/>
      <sheetName val="Rent Acu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53">
        <row r="431">
          <cell r="D431" t="str">
            <v>Fondo 0</v>
          </cell>
          <cell r="F431" t="str">
            <v>Fondo 1</v>
          </cell>
          <cell r="K431" t="str">
            <v>Fondo 2</v>
          </cell>
          <cell r="N431" t="str">
            <v>Fondo 3</v>
          </cell>
        </row>
        <row r="432">
          <cell r="D432" t="str">
            <v>BANCO CENTRAL DE RESERVA DEL PERU</v>
          </cell>
          <cell r="E432">
            <v>9865.320211999999</v>
          </cell>
          <cell r="F432" t="str">
            <v>BANCO CENTRAL DE RESERVA DEL PERU</v>
          </cell>
          <cell r="G432">
            <v>0</v>
          </cell>
          <cell r="H432">
            <v>0</v>
          </cell>
          <cell r="K432" t="str">
            <v>BANCO CENTRAL DE RESERVA DEL PERU</v>
          </cell>
          <cell r="L432">
            <v>0</v>
          </cell>
          <cell r="N432" t="str">
            <v>BANCO CENTRAL DE RESERVA DEL PERU</v>
          </cell>
          <cell r="O432">
            <v>0</v>
          </cell>
        </row>
        <row r="433">
          <cell r="D433" t="str">
            <v>GOBIERNO CENTRAL</v>
          </cell>
          <cell r="E433">
            <v>0</v>
          </cell>
          <cell r="F433" t="str">
            <v>GOBIERNO CENTRAL</v>
          </cell>
          <cell r="G433">
            <v>0</v>
          </cell>
          <cell r="H433">
            <v>4854936.396275179</v>
          </cell>
          <cell r="K433" t="str">
            <v>GOBIERNO CENTRAL</v>
          </cell>
          <cell r="L433">
            <v>31087459.1117908</v>
          </cell>
          <cell r="N433" t="str">
            <v>GOBIERNO CENTRAL</v>
          </cell>
          <cell r="O433">
            <v>638208.879544177</v>
          </cell>
        </row>
        <row r="434">
          <cell r="D434" t="str">
            <v> </v>
          </cell>
          <cell r="E434">
            <v>1918703.3597864409</v>
          </cell>
          <cell r="F434" t="str">
            <v> </v>
          </cell>
          <cell r="G434">
            <v>0</v>
          </cell>
          <cell r="H434">
            <v>2057337.8943489566</v>
          </cell>
          <cell r="K434" t="str">
            <v> </v>
          </cell>
          <cell r="L434">
            <v>6674864.514577709</v>
          </cell>
          <cell r="N434" t="str">
            <v> </v>
          </cell>
          <cell r="O434">
            <v>1061890.6499345659</v>
          </cell>
        </row>
        <row r="435">
          <cell r="D435" t="str">
            <v>BANCO CITIBANK</v>
          </cell>
          <cell r="E435">
            <v>97.41792</v>
          </cell>
          <cell r="F435" t="str">
            <v>BANCO CITIBANK</v>
          </cell>
          <cell r="G435">
            <v>0</v>
          </cell>
          <cell r="H435">
            <v>387.97686668</v>
          </cell>
          <cell r="K435" t="str">
            <v>BANCO CITIBANK</v>
          </cell>
          <cell r="L435">
            <v>2014.69144036</v>
          </cell>
          <cell r="N435" t="str">
            <v>BANCO CITIBANK</v>
          </cell>
          <cell r="O435">
            <v>217.52626328000002</v>
          </cell>
        </row>
        <row r="436">
          <cell r="D436" t="str">
            <v>BANCO CONTINENTAL</v>
          </cell>
          <cell r="E436">
            <v>658967.8207475999</v>
          </cell>
          <cell r="F436" t="str">
            <v>BANCO CONTINENTAL</v>
          </cell>
          <cell r="G436">
            <v>0</v>
          </cell>
          <cell r="H436">
            <v>570459.5255145871</v>
          </cell>
          <cell r="K436" t="str">
            <v>BANCO CONTINENTAL</v>
          </cell>
          <cell r="L436">
            <v>1912678.9742367698</v>
          </cell>
          <cell r="N436" t="str">
            <v>BANCO CONTINENTAL</v>
          </cell>
          <cell r="O436">
            <v>476315.084344154</v>
          </cell>
        </row>
        <row r="437">
          <cell r="D437" t="str">
            <v>BANCO DE CREDITO DEL PERU</v>
          </cell>
          <cell r="E437">
            <v>494752.5011786</v>
          </cell>
          <cell r="F437" t="str">
            <v>BANCO DE CREDITO DEL PERU</v>
          </cell>
          <cell r="G437">
            <v>0</v>
          </cell>
          <cell r="H437">
            <v>674659.517420772</v>
          </cell>
          <cell r="K437" t="str">
            <v>BANCO DE CREDITO DEL PERU</v>
          </cell>
          <cell r="L437">
            <v>1864636.39131416</v>
          </cell>
          <cell r="N437" t="str">
            <v>BANCO DE CREDITO DEL PERU</v>
          </cell>
          <cell r="O437">
            <v>60169.911264344104</v>
          </cell>
        </row>
        <row r="438">
          <cell r="D438" t="str">
            <v>BANCO DE LA NACION</v>
          </cell>
          <cell r="E438">
            <v>0</v>
          </cell>
          <cell r="F438" t="str">
            <v>BANCO DE LA NACION</v>
          </cell>
          <cell r="G438">
            <v>0</v>
          </cell>
          <cell r="H438">
            <v>62187.920659872005</v>
          </cell>
          <cell r="K438" t="str">
            <v>BANCO DE LA NACION</v>
          </cell>
          <cell r="L438">
            <v>141461.61705459</v>
          </cell>
          <cell r="N438" t="str">
            <v>BANCO DE LA NACION</v>
          </cell>
          <cell r="O438">
            <v>3274.0331274</v>
          </cell>
        </row>
        <row r="439">
          <cell r="D439" t="str">
            <v>BANCO FALABELLA</v>
          </cell>
          <cell r="E439">
            <v>14633.198018</v>
          </cell>
          <cell r="F439" t="str">
            <v>BANCO FALABELLA</v>
          </cell>
          <cell r="G439">
            <v>0</v>
          </cell>
          <cell r="H439">
            <v>5710.3598953986</v>
          </cell>
          <cell r="K439" t="str">
            <v>BANCO FALABELLA</v>
          </cell>
          <cell r="L439">
            <v>13376.6457981949</v>
          </cell>
          <cell r="N439" t="str">
            <v>BANCO FALABELLA</v>
          </cell>
          <cell r="O439">
            <v>0</v>
          </cell>
        </row>
        <row r="440">
          <cell r="D440" t="str">
            <v>BANCO FINANCIERO</v>
          </cell>
          <cell r="E440">
            <v>8037.2058559</v>
          </cell>
          <cell r="F440" t="str">
            <v>BANCO FINANCIERO</v>
          </cell>
          <cell r="G440">
            <v>0</v>
          </cell>
          <cell r="H440">
            <v>13473.307157613599</v>
          </cell>
          <cell r="K440" t="str">
            <v>BANCO FINANCIERO</v>
          </cell>
          <cell r="L440">
            <v>54121.299250512</v>
          </cell>
          <cell r="N440" t="str">
            <v>BANCO FINANCIERO</v>
          </cell>
          <cell r="O440">
            <v>6504</v>
          </cell>
        </row>
        <row r="441">
          <cell r="D441" t="str">
            <v>Banco GNB Perú S.A.</v>
          </cell>
          <cell r="E441">
            <v>128868.5005415</v>
          </cell>
          <cell r="F441" t="str">
            <v>Banco GNB Perú S.A.</v>
          </cell>
          <cell r="G441">
            <v>0</v>
          </cell>
          <cell r="H441">
            <v>0</v>
          </cell>
          <cell r="K441" t="str">
            <v>Banco GNB Perú S.A.</v>
          </cell>
          <cell r="L441">
            <v>35346.80075</v>
          </cell>
          <cell r="N441" t="str">
            <v>Banco GNB Perú S.A.</v>
          </cell>
          <cell r="O441">
            <v>0</v>
          </cell>
        </row>
        <row r="442">
          <cell r="D442" t="str">
            <v>BANCO INTERAMERICANO DE FINANZAS</v>
          </cell>
          <cell r="E442">
            <v>129276.4232016</v>
          </cell>
          <cell r="F442" t="str">
            <v>BANCO INTERAMERICANO DE FINANZAS</v>
          </cell>
          <cell r="G442">
            <v>0</v>
          </cell>
          <cell r="H442">
            <v>42165.934072559605</v>
          </cell>
          <cell r="K442" t="str">
            <v>BANCO INTERAMERICANO DE FINANZAS</v>
          </cell>
          <cell r="L442">
            <v>179033.20547745</v>
          </cell>
          <cell r="N442" t="str">
            <v>BANCO INTERAMERICANO DE FINANZAS</v>
          </cell>
          <cell r="O442">
            <v>14736</v>
          </cell>
        </row>
        <row r="443">
          <cell r="D443" t="str">
            <v>BANCO INTERNACIONAL DEL PERU</v>
          </cell>
          <cell r="E443">
            <v>218191.10137000002</v>
          </cell>
          <cell r="F443" t="str">
            <v>BANCO INTERNACIONAL DEL PERU</v>
          </cell>
          <cell r="G443">
            <v>0</v>
          </cell>
          <cell r="H443">
            <v>378481.27932201803</v>
          </cell>
          <cell r="K443" t="str">
            <v>BANCO INTERNACIONAL DEL PERU</v>
          </cell>
          <cell r="L443">
            <v>1690011.74682059</v>
          </cell>
          <cell r="N443" t="str">
            <v>BANCO INTERNACIONAL DEL PERU</v>
          </cell>
          <cell r="O443">
            <v>185899.900209681</v>
          </cell>
        </row>
        <row r="444">
          <cell r="D444" t="str">
            <v>BANCO MIBANCO</v>
          </cell>
          <cell r="E444">
            <v>68564.21070129999</v>
          </cell>
          <cell r="F444" t="str">
            <v>BANCO MIBANCO</v>
          </cell>
          <cell r="G444">
            <v>0</v>
          </cell>
          <cell r="H444">
            <v>63694.61879879871</v>
          </cell>
          <cell r="K444" t="str">
            <v>BANCO MIBANCO</v>
          </cell>
          <cell r="L444">
            <v>78570.0058350317</v>
          </cell>
          <cell r="N444" t="str">
            <v>BANCO MIBANCO</v>
          </cell>
          <cell r="O444">
            <v>2552.3684271468</v>
          </cell>
        </row>
        <row r="445">
          <cell r="D445" t="str">
            <v>BANCO RIPLEY</v>
          </cell>
          <cell r="E445">
            <v>45698.795124141</v>
          </cell>
          <cell r="F445" t="str">
            <v>BANCO RIPLEY</v>
          </cell>
          <cell r="G445">
            <v>0</v>
          </cell>
          <cell r="H445">
            <v>48926.9928574164</v>
          </cell>
          <cell r="K445" t="str">
            <v>BANCO RIPLEY</v>
          </cell>
          <cell r="L445">
            <v>0</v>
          </cell>
          <cell r="N445" t="str">
            <v>BANCO RIPLEY</v>
          </cell>
          <cell r="O445">
            <v>0</v>
          </cell>
        </row>
        <row r="446">
          <cell r="D446" t="str">
            <v>BANCO SANTANDER PERÚ</v>
          </cell>
          <cell r="E446">
            <v>15141.37518</v>
          </cell>
          <cell r="F446" t="str">
            <v>BANCO SANTANDER PERÚ</v>
          </cell>
          <cell r="G446">
            <v>0</v>
          </cell>
          <cell r="H446">
            <v>38778.3172666859</v>
          </cell>
          <cell r="K446" t="str">
            <v>BANCO SANTANDER PERÚ</v>
          </cell>
          <cell r="L446">
            <v>56595.890567416805</v>
          </cell>
          <cell r="N446" t="str">
            <v>BANCO SANTANDER PERÚ</v>
          </cell>
          <cell r="O446">
            <v>1534.944</v>
          </cell>
        </row>
        <row r="447">
          <cell r="D447" t="str">
            <v>BANCO SCOTIABANK DEL PERU S.A.A</v>
          </cell>
          <cell r="E447">
            <v>133971.6988328</v>
          </cell>
          <cell r="F447" t="str">
            <v>BANCO SCOTIABANK DEL PERU S.A.A</v>
          </cell>
          <cell r="G447">
            <v>0</v>
          </cell>
          <cell r="H447">
            <v>158412.14451655402</v>
          </cell>
          <cell r="K447" t="str">
            <v>BANCO SCOTIABANK DEL PERU S.A.A</v>
          </cell>
          <cell r="L447">
            <v>637179.946032633</v>
          </cell>
          <cell r="N447" t="str">
            <v>BANCO SCOTIABANK DEL PERU S.A.A</v>
          </cell>
          <cell r="O447">
            <v>310686.88229856</v>
          </cell>
        </row>
        <row r="448">
          <cell r="D448" t="str">
            <v>ICBC Perú Bank S.A.</v>
          </cell>
          <cell r="E448">
            <v>2503.111115</v>
          </cell>
          <cell r="F448" t="str">
            <v>ICBC Perú Bank S.A.</v>
          </cell>
          <cell r="G448">
            <v>0</v>
          </cell>
          <cell r="H448">
            <v>0</v>
          </cell>
          <cell r="K448" t="str">
            <v>ICBC Perú Bank S.A.</v>
          </cell>
          <cell r="L448">
            <v>0</v>
          </cell>
          <cell r="N448" t="str">
            <v>ICBC Perú Bank S.A.</v>
          </cell>
          <cell r="O448">
            <v>0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0</v>
          </cell>
          <cell r="K449" t="str">
            <v>ITAU Corpbanca / Corpbanca NY Branch</v>
          </cell>
          <cell r="L449">
            <v>9837.3</v>
          </cell>
          <cell r="N449" t="str">
            <v>ITAU Corpbanca / Corpbanca NY Branch</v>
          </cell>
          <cell r="O449">
            <v>0</v>
          </cell>
        </row>
        <row r="450">
          <cell r="D450" t="str">
            <v> </v>
          </cell>
          <cell r="E450">
            <v>102720.5319085195</v>
          </cell>
          <cell r="F450" t="str">
            <v> </v>
          </cell>
          <cell r="G450">
            <v>0</v>
          </cell>
          <cell r="H450">
            <v>90513.85364651041</v>
          </cell>
          <cell r="K450" t="str">
            <v> </v>
          </cell>
          <cell r="L450">
            <v>74583.8844358138</v>
          </cell>
          <cell r="N450" t="str">
            <v> </v>
          </cell>
          <cell r="O450">
            <v>38671.902198052005</v>
          </cell>
        </row>
        <row r="451">
          <cell r="D451" t="str">
            <v>CREDISCOTIA FINANCIERA</v>
          </cell>
          <cell r="E451">
            <v>52355.6788592</v>
          </cell>
          <cell r="F451" t="str">
            <v>CREDISCOTIA FINANCIERA</v>
          </cell>
          <cell r="G451">
            <v>0</v>
          </cell>
          <cell r="H451">
            <v>20128.273434918003</v>
          </cell>
          <cell r="K451" t="str">
            <v>CREDISCOTIA FINANCIERA</v>
          </cell>
          <cell r="L451">
            <v>32937.174711684</v>
          </cell>
          <cell r="N451" t="str">
            <v>CREDISCOTIA FINANCIERA</v>
          </cell>
          <cell r="O451">
            <v>33852.096231453004</v>
          </cell>
        </row>
        <row r="452">
          <cell r="D452" t="str">
            <v>Edpyme Santander Consumo Perú S.A.</v>
          </cell>
          <cell r="E452">
            <v>3899.4066771999996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14300.046987618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32165.3993845015</v>
          </cell>
          <cell r="F454" t="str">
            <v>Financiera Oh! S.A.</v>
          </cell>
          <cell r="G454">
            <v>0</v>
          </cell>
          <cell r="H454">
            <v>70385.5802115924</v>
          </cell>
          <cell r="K454" t="str">
            <v>Financiera Oh! S.A.</v>
          </cell>
          <cell r="L454">
            <v>41646.7097241298</v>
          </cell>
          <cell r="N454" t="str">
            <v>Financiera Oh! S.A.</v>
          </cell>
          <cell r="O454">
            <v>4819.8059665989995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824057.6655171785</v>
          </cell>
          <cell r="K455" t="str">
            <v> </v>
          </cell>
          <cell r="L455">
            <v>3835360.381717057</v>
          </cell>
          <cell r="N455" t="str">
            <v> </v>
          </cell>
          <cell r="O455">
            <v>266515.5551804467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93257.31639631941</v>
          </cell>
          <cell r="K456" t="str">
            <v>BCP - PF Fideicomiso en Infraestructura</v>
          </cell>
          <cell r="L456">
            <v>875227.121494918</v>
          </cell>
          <cell r="N456" t="str">
            <v>BCP - PF Fideicomiso en Infraestructura</v>
          </cell>
          <cell r="O456">
            <v>87955.8196691746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18935.0901113517</v>
          </cell>
          <cell r="K457" t="str">
            <v>CCR Inc. MT-100 Payment Rights Master Trust</v>
          </cell>
          <cell r="L457">
            <v>67486.60321738171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53697.2597921786</v>
          </cell>
          <cell r="K458" t="str">
            <v>Continental Senior Trust</v>
          </cell>
          <cell r="L458">
            <v>229223.786424677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28801.866571088198</v>
          </cell>
          <cell r="K459" t="str">
            <v>CONTINENTAL SOCIEDAD TITULIZADORA S.A.</v>
          </cell>
          <cell r="L459">
            <v>74206.70026768639</v>
          </cell>
          <cell r="N459" t="str">
            <v>CONTINENTAL SOCIEDAD TITULIZADORA S.A.</v>
          </cell>
          <cell r="O459">
            <v>1589.7101878899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49485.0554144939</v>
          </cell>
          <cell r="K460" t="str">
            <v>Continental Trust</v>
          </cell>
          <cell r="L460">
            <v>204751.23996451704</v>
          </cell>
          <cell r="N460" t="str">
            <v>Continental Trust</v>
          </cell>
          <cell r="O460">
            <v>67154.0676829165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149324.485414931</v>
          </cell>
          <cell r="K461" t="str">
            <v>Credicorp Capital Sociedad Titulizadora S.A.</v>
          </cell>
          <cell r="L461">
            <v>845792.59423936</v>
          </cell>
          <cell r="N461" t="str">
            <v>Credicorp Capital Sociedad Titulizadora S.A.</v>
          </cell>
          <cell r="O461">
            <v>5983.8138550137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19832.2572381</v>
          </cell>
          <cell r="K462" t="str">
            <v>CRPAO PEN TRUST Nº1 SERIES 2008-100</v>
          </cell>
          <cell r="L462">
            <v>39823.1725341048</v>
          </cell>
          <cell r="N462" t="str">
            <v>CRPAO PEN TRUST Nº1 SERIES 2008-100</v>
          </cell>
          <cell r="O462">
            <v>19673.5991801952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23451.4351297467</v>
          </cell>
          <cell r="K463" t="str">
            <v>CRPAO VAC Trust, Series 2009-100</v>
          </cell>
          <cell r="L463">
            <v>15436.387680339602</v>
          </cell>
          <cell r="N463" t="str">
            <v>CRPAO VAC Trust, Series 2009-100</v>
          </cell>
          <cell r="O463">
            <v>1286.3656400283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39485.9605451503</v>
          </cell>
          <cell r="K464" t="str">
            <v>IIRSA NORTE FINANCE LIMITED</v>
          </cell>
          <cell r="L464">
            <v>126858.452279629</v>
          </cell>
          <cell r="N464" t="str">
            <v>IIRSA NORTE FINANCE LIMITED</v>
          </cell>
          <cell r="O464">
            <v>22798.3064014919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164309.212673372</v>
          </cell>
          <cell r="K465" t="str">
            <v>InRetail Shopping Malls</v>
          </cell>
          <cell r="L465">
            <v>414887.802859334</v>
          </cell>
          <cell r="N465" t="str">
            <v>InRetail Shopping Malls</v>
          </cell>
          <cell r="O465">
            <v>7209.3114578216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67311.25515905001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16972.926204</v>
          </cell>
          <cell r="K467" t="str">
            <v>INTEROCEANICA IV FINANCE</v>
          </cell>
          <cell r="L467">
            <v>271973.218221861</v>
          </cell>
          <cell r="N467" t="str">
            <v>INTEROCEANICA IV FINANCE</v>
          </cell>
          <cell r="O467">
            <v>34191.391115694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8113.6013159884005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1804.1774257990996</v>
          </cell>
          <cell r="K469" t="str">
            <v>PERU ENHANCED PASS TROUGH SSCN</v>
          </cell>
          <cell r="L469">
            <v>238806.104040264</v>
          </cell>
          <cell r="N469" t="str">
            <v>PERU ENHANCED PASS TROUGH SSCN</v>
          </cell>
          <cell r="O469">
            <v>8086.850046748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29071.0809936</v>
          </cell>
          <cell r="K470" t="str">
            <v>Peru Payroll Deduction Finance Limited</v>
          </cell>
          <cell r="L470">
            <v>151590.94118112</v>
          </cell>
          <cell r="N470" t="str">
            <v>Peru Payroll Deduction Finance Limited</v>
          </cell>
          <cell r="O470">
            <v>5561.42419008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22195.2902434959</v>
          </cell>
          <cell r="K471" t="str">
            <v>Red Dorsal Finance Limited</v>
          </cell>
          <cell r="L471">
            <v>88781.1609739836</v>
          </cell>
          <cell r="N471" t="str">
            <v>Red Dorsal Finance Limited</v>
          </cell>
          <cell r="O471">
            <v>715.9771046289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46122.9962045017</v>
          </cell>
          <cell r="K472" t="str">
            <v>SCOTIA SOCIEDAD TITULIZADORA S.A.</v>
          </cell>
          <cell r="L472">
            <v>182401.495021892</v>
          </cell>
          <cell r="N472" t="str">
            <v>SCOTIA SOCIEDAD TITULIZADORA S.A.</v>
          </cell>
          <cell r="O472">
            <v>4308.9186487641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713370.0086402961</v>
          </cell>
          <cell r="K474" t="str">
            <v> </v>
          </cell>
          <cell r="L474">
            <v>3013853.706446415</v>
          </cell>
          <cell r="N474" t="str">
            <v> </v>
          </cell>
          <cell r="O474">
            <v>583459.798047211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13469.1640062</v>
          </cell>
          <cell r="K475" t="str">
            <v>CONSORCIO CREDICORP</v>
          </cell>
          <cell r="L475">
            <v>315370.47634500003</v>
          </cell>
          <cell r="N475" t="str">
            <v>CONSORCIO CREDICORP</v>
          </cell>
          <cell r="O475">
            <v>123000.72324876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1352.974543634</v>
          </cell>
          <cell r="K476" t="str">
            <v>CORPORACIÓN ANDINA DE FOMENTO</v>
          </cell>
          <cell r="L476">
            <v>9802.683485951999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144368.94795537202</v>
          </cell>
          <cell r="K477" t="str">
            <v>CORPORACION FINANCIERA DE DESARROLLO</v>
          </cell>
          <cell r="L477">
            <v>357009.569487738</v>
          </cell>
          <cell r="N477" t="str">
            <v>CORPORACION FINANCIERA DE DESARROLLO</v>
          </cell>
          <cell r="O477">
            <v>2431.4760049155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366729.971975213</v>
          </cell>
          <cell r="K478" t="str">
            <v>Fondo Mivivienda S.A.</v>
          </cell>
          <cell r="L478">
            <v>816855.6781189471</v>
          </cell>
          <cell r="N478" t="str">
            <v>Fondo Mivivienda S.A.</v>
          </cell>
          <cell r="O478">
            <v>2236.0218638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82791.7933029909</v>
          </cell>
          <cell r="K479" t="str">
            <v>Intercorp Financial Services Inc.</v>
          </cell>
          <cell r="L479">
            <v>1206014.32514026</v>
          </cell>
          <cell r="N479" t="str">
            <v>Intercorp Financial Services Inc.</v>
          </cell>
          <cell r="O479">
            <v>452149.96369092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65835.06575518301</v>
          </cell>
          <cell r="K480" t="str">
            <v>Intercorp Perú Ltd.</v>
          </cell>
          <cell r="L480">
            <v>207934.02866946</v>
          </cell>
          <cell r="N480" t="str">
            <v>Intercorp Perú Ltd.</v>
          </cell>
          <cell r="O480">
            <v>409.703775848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11636.0724072104</v>
          </cell>
          <cell r="K481" t="str">
            <v>INTERSEGURO</v>
          </cell>
          <cell r="L481">
            <v>25350.9817704302</v>
          </cell>
          <cell r="N481" t="str">
            <v>INTERSEGURO</v>
          </cell>
          <cell r="O481">
            <v>1345.8794160370999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27186.0186944928</v>
          </cell>
          <cell r="K482" t="str">
            <v>Pacifico Compañía de Seguros y Reaseguros</v>
          </cell>
          <cell r="L482">
            <v>75515.96342862729</v>
          </cell>
          <cell r="N482" t="str">
            <v>Pacifico Compañía de Seguros y Reaseguros</v>
          </cell>
          <cell r="O482">
            <v>1886.0300469304</v>
          </cell>
        </row>
        <row r="483">
          <cell r="D483" t="str">
            <v> </v>
          </cell>
          <cell r="E483">
            <v>9918.264184</v>
          </cell>
          <cell r="F483" t="str">
            <v> </v>
          </cell>
          <cell r="G483">
            <v>0</v>
          </cell>
          <cell r="H483">
            <v>3538190.234204555</v>
          </cell>
          <cell r="K483" t="str">
            <v> </v>
          </cell>
          <cell r="L483">
            <v>13714105.46187528</v>
          </cell>
          <cell r="N483" t="str">
            <v> </v>
          </cell>
          <cell r="O483">
            <v>4795915.98044899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102984.23876079</v>
          </cell>
          <cell r="K484" t="str">
            <v>Administradora Jockey Plaza Shopping Center S</v>
          </cell>
          <cell r="L484">
            <v>145127.921954636</v>
          </cell>
          <cell r="N484" t="str">
            <v>Administradora Jockey Plaza Shopping Center S</v>
          </cell>
          <cell r="O484">
            <v>3010.4429869034993</v>
          </cell>
        </row>
        <row r="485">
          <cell r="D485" t="str">
            <v>ALICORP S.A.</v>
          </cell>
          <cell r="E485">
            <v>9918.264184</v>
          </cell>
          <cell r="F485" t="str">
            <v>ALICORP S.A.</v>
          </cell>
          <cell r="G485">
            <v>0</v>
          </cell>
          <cell r="H485">
            <v>216423.403080173</v>
          </cell>
          <cell r="K485" t="str">
            <v>ALICORP S.A.</v>
          </cell>
          <cell r="L485">
            <v>2090349.9908171196</v>
          </cell>
          <cell r="N485" t="str">
            <v>ALICORP S.A.</v>
          </cell>
          <cell r="O485">
            <v>979763.5326447849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21656.2945394222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97172.8774730753</v>
          </cell>
          <cell r="K487" t="str">
            <v>CEMENTOS PACASMAYO S.A.A.</v>
          </cell>
          <cell r="L487">
            <v>638612.547359545</v>
          </cell>
          <cell r="N487" t="str">
            <v>CEMENTOS PACASMAYO S.A.A.</v>
          </cell>
          <cell r="O487">
            <v>493218.28946338396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109448.68208316</v>
          </cell>
          <cell r="K488" t="str">
            <v>CEMENTOS YURA</v>
          </cell>
          <cell r="L488">
            <v>120079.45915084</v>
          </cell>
          <cell r="N488" t="str">
            <v>CEMENTOS YURA</v>
          </cell>
          <cell r="O488">
            <v>0</v>
          </cell>
        </row>
        <row r="489">
          <cell r="D489" t="str">
            <v>CENCOSUD S.A. PERU</v>
          </cell>
          <cell r="E489">
            <v>0</v>
          </cell>
          <cell r="F489" t="str">
            <v>CENCOSUD S.A. PERU</v>
          </cell>
          <cell r="G489">
            <v>0</v>
          </cell>
          <cell r="H489">
            <v>74550.21523706161</v>
          </cell>
          <cell r="K489" t="str">
            <v>CENCOSUD S.A. PERU</v>
          </cell>
          <cell r="L489">
            <v>188446.37740479503</v>
          </cell>
          <cell r="N489" t="str">
            <v>CENCOSUD S.A. PERU</v>
          </cell>
          <cell r="O489">
            <v>11389.6162167733</v>
          </cell>
        </row>
        <row r="490">
          <cell r="D490" t="str">
            <v>CIA MINERA ATACOCHA</v>
          </cell>
          <cell r="E490">
            <v>0</v>
          </cell>
          <cell r="F490" t="str">
            <v>CIA MINERA ATACOCHA</v>
          </cell>
          <cell r="G490">
            <v>0</v>
          </cell>
          <cell r="H490">
            <v>0</v>
          </cell>
          <cell r="K490" t="str">
            <v>CIA MINERA ATACOCHA</v>
          </cell>
          <cell r="L490">
            <v>17346.678399999997</v>
          </cell>
          <cell r="N490" t="str">
            <v>CIA MINERA ATACOCHA</v>
          </cell>
          <cell r="O490">
            <v>11696.3088</v>
          </cell>
        </row>
        <row r="491">
          <cell r="D491" t="str">
            <v>CIA MINERA BUENAVENTURA</v>
          </cell>
          <cell r="E491">
            <v>0</v>
          </cell>
          <cell r="F491" t="str">
            <v>CIA MINERA BUENAVENTURA</v>
          </cell>
          <cell r="G491">
            <v>0</v>
          </cell>
          <cell r="H491">
            <v>8.9215368</v>
          </cell>
          <cell r="K491" t="str">
            <v>CIA MINERA BUENAVENTURA</v>
          </cell>
          <cell r="L491">
            <v>231835.1669986</v>
          </cell>
          <cell r="N491" t="str">
            <v>CIA MINERA BUENAVENTURA</v>
          </cell>
          <cell r="O491">
            <v>115387.99293780001</v>
          </cell>
        </row>
        <row r="492">
          <cell r="D492" t="str">
            <v>COMPANIA MINERA MILPO</v>
          </cell>
          <cell r="E492">
            <v>0</v>
          </cell>
          <cell r="F492" t="str">
            <v>COMPANIA MINERA MILPO</v>
          </cell>
          <cell r="G492">
            <v>0</v>
          </cell>
          <cell r="H492">
            <v>54903.478335405096</v>
          </cell>
          <cell r="K492" t="str">
            <v>COMPANIA MINERA MILPO</v>
          </cell>
          <cell r="L492">
            <v>577547.726344849</v>
          </cell>
          <cell r="N492" t="str">
            <v>COMPANIA MINERA MILPO</v>
          </cell>
          <cell r="O492">
            <v>253093.0068432</v>
          </cell>
        </row>
        <row r="493">
          <cell r="D493" t="str">
            <v>COMPAÑIA NACIONAL DE CHOCOLATES S.A. </v>
          </cell>
          <cell r="E493">
            <v>0</v>
          </cell>
          <cell r="F493" t="str">
            <v>COMPAÑIA NACIONAL DE CHOCOLATES S.A. </v>
          </cell>
          <cell r="G493">
            <v>0</v>
          </cell>
          <cell r="H493">
            <v>24854.309832</v>
          </cell>
          <cell r="K493" t="str">
            <v>COMPAÑIA NACIONAL DE CHOCOLATES S.A. </v>
          </cell>
          <cell r="L493">
            <v>88025.680655</v>
          </cell>
          <cell r="N493" t="str">
            <v>COMPAÑIA NACIONAL DE CHOCOLATES S.A. </v>
          </cell>
          <cell r="O493">
            <v>0</v>
          </cell>
        </row>
        <row r="494">
          <cell r="D494" t="str">
            <v>CONCESIONARIA TRASVASE OLMOS S.A.</v>
          </cell>
          <cell r="E494">
            <v>0</v>
          </cell>
          <cell r="F494" t="str">
            <v>CONCESIONARIA TRASVASE OLMOS S.A.</v>
          </cell>
          <cell r="G494">
            <v>0</v>
          </cell>
          <cell r="H494">
            <v>5579.1349518876</v>
          </cell>
          <cell r="K494" t="str">
            <v>CONCESIONARIA TRASVASE OLMOS S.A.</v>
          </cell>
          <cell r="L494">
            <v>162142.147671529</v>
          </cell>
          <cell r="N494" t="str">
            <v>CONCESIONARIA TRASVASE OLMOS S.A.</v>
          </cell>
          <cell r="O494">
            <v>0</v>
          </cell>
        </row>
        <row r="495">
          <cell r="D495" t="str">
            <v>CONSORCIO TRANSMANTARO S.A.</v>
          </cell>
          <cell r="E495">
            <v>0</v>
          </cell>
          <cell r="F495" t="str">
            <v>CONSORCIO TRANSMANTARO S.A.</v>
          </cell>
          <cell r="G495">
            <v>0</v>
          </cell>
          <cell r="H495">
            <v>0</v>
          </cell>
          <cell r="K495" t="str">
            <v>CONSORCIO TRANSMANTARO S.A.</v>
          </cell>
          <cell r="L495">
            <v>50000.346869580004</v>
          </cell>
          <cell r="N495" t="str">
            <v>CONSORCIO TRANSMANTARO S.A.</v>
          </cell>
          <cell r="O495">
            <v>0</v>
          </cell>
        </row>
        <row r="496">
          <cell r="D496" t="str">
            <v>Corporación Azucarera del Perú S.A.</v>
          </cell>
          <cell r="E496">
            <v>0</v>
          </cell>
          <cell r="F496" t="str">
            <v>Corporación Azucarera del Perú S.A.</v>
          </cell>
          <cell r="G496">
            <v>0</v>
          </cell>
          <cell r="H496">
            <v>16180.036782</v>
          </cell>
          <cell r="K496" t="str">
            <v>Corporación Azucarera del Perú S.A.</v>
          </cell>
          <cell r="L496">
            <v>37753.419158</v>
          </cell>
          <cell r="N496" t="str">
            <v>Corporación Azucarera del Perú S.A.</v>
          </cell>
          <cell r="O496">
            <v>0</v>
          </cell>
        </row>
        <row r="497">
          <cell r="D497" t="str">
            <v>CORPORACION PRIMAX S.A</v>
          </cell>
          <cell r="E497">
            <v>0</v>
          </cell>
          <cell r="F497" t="str">
            <v>CORPORACION PRIMAX S.A</v>
          </cell>
          <cell r="G497">
            <v>0</v>
          </cell>
          <cell r="H497">
            <v>198532.86420460002</v>
          </cell>
          <cell r="K497" t="str">
            <v>CORPORACION PRIMAX S.A</v>
          </cell>
          <cell r="L497">
            <v>108830.98198299999</v>
          </cell>
          <cell r="N497" t="str">
            <v>CORPORACION PRIMAX S.A</v>
          </cell>
          <cell r="O497">
            <v>0</v>
          </cell>
        </row>
        <row r="498">
          <cell r="D498" t="str">
            <v>Cosapi S.A.</v>
          </cell>
          <cell r="E498">
            <v>0</v>
          </cell>
          <cell r="F498" t="str">
            <v>Cosapi S.A.</v>
          </cell>
          <cell r="G498">
            <v>0</v>
          </cell>
          <cell r="H498">
            <v>0</v>
          </cell>
          <cell r="K498" t="str">
            <v>Cosapi S.A.</v>
          </cell>
          <cell r="L498">
            <v>23402.176406399998</v>
          </cell>
          <cell r="N498" t="str">
            <v>Cosapi S.A.</v>
          </cell>
          <cell r="O498">
            <v>0</v>
          </cell>
        </row>
        <row r="499">
          <cell r="D499" t="str">
            <v>EDITORA EL COMERCIO</v>
          </cell>
          <cell r="E499">
            <v>0</v>
          </cell>
          <cell r="F499" t="str">
            <v>EDITORA EL COMERCIO</v>
          </cell>
          <cell r="G499">
            <v>0</v>
          </cell>
          <cell r="H499">
            <v>2338.4090644999997</v>
          </cell>
          <cell r="K499" t="str">
            <v>EDITORA EL COMERCIO</v>
          </cell>
          <cell r="L499">
            <v>4847.6263063545</v>
          </cell>
          <cell r="N499" t="str">
            <v>EDITORA EL COMERCIO</v>
          </cell>
          <cell r="O499">
            <v>9449.0120531378</v>
          </cell>
        </row>
        <row r="500">
          <cell r="D500" t="str">
            <v>Enel Distribucion Peru S.A.A.</v>
          </cell>
          <cell r="E500">
            <v>0</v>
          </cell>
          <cell r="F500" t="str">
            <v>Enel Distribucion Peru S.A.A.</v>
          </cell>
          <cell r="G500">
            <v>0</v>
          </cell>
          <cell r="H500">
            <v>305582.607014</v>
          </cell>
          <cell r="K500" t="str">
            <v>Enel Distribucion Peru S.A.A.</v>
          </cell>
          <cell r="L500">
            <v>473787.377386396</v>
          </cell>
          <cell r="N500" t="str">
            <v>Enel Distribucion Peru S.A.A.</v>
          </cell>
          <cell r="O500">
            <v>99674.1062696018</v>
          </cell>
        </row>
        <row r="501">
          <cell r="D501" t="str">
            <v>Enel Generación Perú S.A.A.</v>
          </cell>
          <cell r="E501">
            <v>0</v>
          </cell>
          <cell r="F501" t="str">
            <v>Enel Generación Perú S.A.A.</v>
          </cell>
          <cell r="G501">
            <v>0</v>
          </cell>
          <cell r="H501">
            <v>58727.070450848296</v>
          </cell>
          <cell r="K501" t="str">
            <v>Enel Generación Perú S.A.A.</v>
          </cell>
          <cell r="L501">
            <v>462580.017613407</v>
          </cell>
          <cell r="N501" t="str">
            <v>Enel Generación Perú S.A.A.</v>
          </cell>
          <cell r="O501">
            <v>223304.00211473502</v>
          </cell>
        </row>
        <row r="502">
          <cell r="D502" t="str">
            <v>Energía Eólica S.A.</v>
          </cell>
          <cell r="E502">
            <v>0</v>
          </cell>
          <cell r="F502" t="str">
            <v>Energía Eólica S.A.</v>
          </cell>
          <cell r="G502">
            <v>0</v>
          </cell>
          <cell r="H502">
            <v>32987.0789607084</v>
          </cell>
          <cell r="K502" t="str">
            <v>Energía Eólica S.A.</v>
          </cell>
          <cell r="L502">
            <v>134047.493594879</v>
          </cell>
          <cell r="N502" t="str">
            <v>Energía Eólica S.A.</v>
          </cell>
          <cell r="O502">
            <v>0</v>
          </cell>
        </row>
        <row r="503">
          <cell r="D503" t="str">
            <v>Engie Energía Perú S.A.</v>
          </cell>
          <cell r="E503">
            <v>0</v>
          </cell>
          <cell r="F503" t="str">
            <v>Engie Energía Perú S.A.</v>
          </cell>
          <cell r="G503">
            <v>0</v>
          </cell>
          <cell r="H503">
            <v>192344.699344986</v>
          </cell>
          <cell r="K503" t="str">
            <v>Engie Energía Perú S.A.</v>
          </cell>
          <cell r="L503">
            <v>1211805.8669024599</v>
          </cell>
          <cell r="N503" t="str">
            <v>Engie Energía Perú S.A.</v>
          </cell>
          <cell r="O503">
            <v>431943.997274167</v>
          </cell>
        </row>
        <row r="504">
          <cell r="D504" t="str">
            <v>Fenix Power Perú S.A.</v>
          </cell>
          <cell r="E504">
            <v>0</v>
          </cell>
          <cell r="F504" t="str">
            <v>Fenix Power Perú S.A.</v>
          </cell>
          <cell r="G504">
            <v>0</v>
          </cell>
          <cell r="H504">
            <v>77742.1425708</v>
          </cell>
          <cell r="K504" t="str">
            <v>Fenix Power Perú S.A.</v>
          </cell>
          <cell r="L504">
            <v>207795.898392594</v>
          </cell>
          <cell r="N504" t="str">
            <v>Fenix Power Perú S.A.</v>
          </cell>
          <cell r="O504">
            <v>0</v>
          </cell>
        </row>
        <row r="505">
          <cell r="D505" t="str">
            <v>Ferreycorp S.A.A.</v>
          </cell>
          <cell r="E505">
            <v>0</v>
          </cell>
          <cell r="F505" t="str">
            <v>Ferreycorp S.A.A.</v>
          </cell>
          <cell r="G505">
            <v>0</v>
          </cell>
          <cell r="H505">
            <v>56011.985135907504</v>
          </cell>
          <cell r="K505" t="str">
            <v>Ferreycorp S.A.A.</v>
          </cell>
          <cell r="L505">
            <v>493283.4377311811</v>
          </cell>
          <cell r="N505" t="str">
            <v>Ferreycorp S.A.A.</v>
          </cell>
          <cell r="O505">
            <v>357648.21112049604</v>
          </cell>
        </row>
        <row r="506">
          <cell r="D506" t="str">
            <v>Fossal S.A.A.</v>
          </cell>
          <cell r="E506">
            <v>0</v>
          </cell>
          <cell r="F506" t="str">
            <v>Fossal S.A.A.</v>
          </cell>
          <cell r="G506">
            <v>0</v>
          </cell>
          <cell r="H506">
            <v>288.473356355</v>
          </cell>
          <cell r="K506" t="str">
            <v>Fossal S.A.A.</v>
          </cell>
          <cell r="L506">
            <v>2210.1450662245</v>
          </cell>
          <cell r="N506" t="str">
            <v>Fossal S.A.A.</v>
          </cell>
          <cell r="O506">
            <v>2440.2952635944002</v>
          </cell>
        </row>
        <row r="507">
          <cell r="D507" t="str">
            <v>Gas Natural de Lima y Callao S.A.</v>
          </cell>
          <cell r="E507">
            <v>0</v>
          </cell>
          <cell r="F507" t="str">
            <v>Gas Natural de Lima y Callao S.A.</v>
          </cell>
          <cell r="G507">
            <v>0</v>
          </cell>
          <cell r="H507">
            <v>5119.2761322682</v>
          </cell>
          <cell r="K507" t="str">
            <v>Gas Natural de Lima y Callao S.A.</v>
          </cell>
          <cell r="L507">
            <v>48201.061588095596</v>
          </cell>
          <cell r="N507" t="str">
            <v>Gas Natural de Lima y Callao S.A.</v>
          </cell>
          <cell r="O507">
            <v>0</v>
          </cell>
        </row>
        <row r="508">
          <cell r="D508" t="str">
            <v>GLORIA S.A.</v>
          </cell>
          <cell r="E508">
            <v>0</v>
          </cell>
          <cell r="F508" t="str">
            <v>GLORIA S.A.</v>
          </cell>
          <cell r="G508">
            <v>0</v>
          </cell>
          <cell r="H508">
            <v>49402.980303582306</v>
          </cell>
          <cell r="K508" t="str">
            <v>GLORIA S.A.</v>
          </cell>
          <cell r="L508">
            <v>185689.73856668698</v>
          </cell>
          <cell r="N508" t="str">
            <v>GLORIA S.A.</v>
          </cell>
          <cell r="O508">
            <v>523.546154025</v>
          </cell>
        </row>
        <row r="509">
          <cell r="D509" t="str">
            <v>GRANA &amp; MONTERO S.A.</v>
          </cell>
          <cell r="E509">
            <v>0</v>
          </cell>
          <cell r="F509" t="str">
            <v>GRANA &amp; MONTERO S.A.</v>
          </cell>
          <cell r="G509">
            <v>0</v>
          </cell>
          <cell r="H509">
            <v>11925.6611091732</v>
          </cell>
          <cell r="K509" t="str">
            <v>GRANA &amp; MONTERO S.A.</v>
          </cell>
          <cell r="L509">
            <v>140122.48547695702</v>
          </cell>
          <cell r="N509" t="str">
            <v>GRANA &amp; MONTERO S.A.</v>
          </cell>
          <cell r="O509">
            <v>221011.19563012102</v>
          </cell>
        </row>
        <row r="510">
          <cell r="D510" t="str">
            <v>GYM Ferrovias S.A.</v>
          </cell>
          <cell r="E510">
            <v>0</v>
          </cell>
          <cell r="F510" t="str">
            <v>GYM Ferrovias S.A.</v>
          </cell>
          <cell r="G510">
            <v>0</v>
          </cell>
          <cell r="H510">
            <v>130958.7277819</v>
          </cell>
          <cell r="K510" t="str">
            <v>GYM Ferrovias S.A.</v>
          </cell>
          <cell r="L510">
            <v>55482.51444195</v>
          </cell>
          <cell r="N510" t="str">
            <v>GYM Ferrovias S.A.</v>
          </cell>
          <cell r="O510">
            <v>0</v>
          </cell>
        </row>
        <row r="511">
          <cell r="D511" t="str">
            <v>H2Olmos S.A.</v>
          </cell>
          <cell r="E511">
            <v>0</v>
          </cell>
          <cell r="F511" t="str">
            <v>H2Olmos S.A.</v>
          </cell>
          <cell r="G511">
            <v>0</v>
          </cell>
          <cell r="H511">
            <v>14755.266067679999</v>
          </cell>
          <cell r="K511" t="str">
            <v>H2Olmos S.A.</v>
          </cell>
          <cell r="L511">
            <v>16447.552295316</v>
          </cell>
          <cell r="N511" t="str">
            <v>H2Olmos S.A.</v>
          </cell>
          <cell r="O511">
            <v>0</v>
          </cell>
        </row>
        <row r="512">
          <cell r="D512" t="str">
            <v>Hermes Transportes Blindados S.A.</v>
          </cell>
          <cell r="E512">
            <v>0</v>
          </cell>
          <cell r="F512" t="str">
            <v>Hermes Transportes Blindados S.A.</v>
          </cell>
          <cell r="G512">
            <v>0</v>
          </cell>
          <cell r="H512">
            <v>104502.07504984499</v>
          </cell>
          <cell r="K512" t="str">
            <v>Hermes Transportes Blindados S.A.</v>
          </cell>
          <cell r="L512">
            <v>65745.25011</v>
          </cell>
          <cell r="N512" t="str">
            <v>Hermes Transportes Blindados S.A.</v>
          </cell>
          <cell r="O512">
            <v>0</v>
          </cell>
        </row>
        <row r="513">
          <cell r="D513" t="str">
            <v>Inca Rail S.A.C.</v>
          </cell>
          <cell r="E513">
            <v>0</v>
          </cell>
          <cell r="F513" t="str">
            <v>Inca Rail S.A.C.</v>
          </cell>
          <cell r="G513">
            <v>0</v>
          </cell>
          <cell r="H513">
            <v>62135.287662047995</v>
          </cell>
          <cell r="K513" t="str">
            <v>Inca Rail S.A.C.</v>
          </cell>
          <cell r="L513">
            <v>21747.350681716798</v>
          </cell>
          <cell r="N513" t="str">
            <v>Inca Rail S.A.C.</v>
          </cell>
          <cell r="O513">
            <v>0</v>
          </cell>
        </row>
        <row r="514">
          <cell r="D514" t="str">
            <v>Ingenieros Civiles y Contratistas Generales</v>
          </cell>
          <cell r="E514">
            <v>0</v>
          </cell>
          <cell r="F514" t="str">
            <v>Ingenieros Civiles y Contratistas Generales</v>
          </cell>
          <cell r="G514">
            <v>0</v>
          </cell>
          <cell r="H514">
            <v>0</v>
          </cell>
          <cell r="K514" t="str">
            <v>Ingenieros Civiles y Contratistas Generales</v>
          </cell>
          <cell r="L514">
            <v>3698.7565941018</v>
          </cell>
          <cell r="N514" t="str">
            <v>Ingenieros Civiles y Contratistas Generales</v>
          </cell>
          <cell r="O514">
            <v>0</v>
          </cell>
        </row>
        <row r="515">
          <cell r="D515" t="str">
            <v>JR LINDLEY S.A.</v>
          </cell>
          <cell r="E515">
            <v>0</v>
          </cell>
          <cell r="F515" t="str">
            <v>JR LINDLEY S.A.</v>
          </cell>
          <cell r="G515">
            <v>0</v>
          </cell>
          <cell r="H515">
            <v>64956.273012599995</v>
          </cell>
          <cell r="K515" t="str">
            <v>JR LINDLEY S.A.</v>
          </cell>
          <cell r="L515">
            <v>13791.715918855101</v>
          </cell>
          <cell r="N515" t="str">
            <v>JR LINDLEY S.A.</v>
          </cell>
          <cell r="O515">
            <v>1782.01685445</v>
          </cell>
        </row>
        <row r="516">
          <cell r="D516" t="str">
            <v>KALLPA GENERACION S.A</v>
          </cell>
          <cell r="E516">
            <v>0</v>
          </cell>
          <cell r="F516" t="str">
            <v>KALLPA GENERACION S.A</v>
          </cell>
          <cell r="G516">
            <v>0</v>
          </cell>
          <cell r="H516">
            <v>157649.82045049203</v>
          </cell>
          <cell r="K516" t="str">
            <v>KALLPA GENERACION S.A</v>
          </cell>
          <cell r="L516">
            <v>446945.804613746</v>
          </cell>
          <cell r="N516" t="str">
            <v>KALLPA GENERACION S.A</v>
          </cell>
          <cell r="O516">
            <v>3186.316373916</v>
          </cell>
        </row>
        <row r="517">
          <cell r="D517" t="str">
            <v>LUZ DEL SUR S.A.</v>
          </cell>
          <cell r="E517">
            <v>0</v>
          </cell>
          <cell r="F517" t="str">
            <v>LUZ DEL SUR S.A.</v>
          </cell>
          <cell r="G517">
            <v>0</v>
          </cell>
          <cell r="H517">
            <v>184017.76053768603</v>
          </cell>
          <cell r="K517" t="str">
            <v>LUZ DEL SUR S.A.</v>
          </cell>
          <cell r="L517">
            <v>776414.002044418</v>
          </cell>
          <cell r="N517" t="str">
            <v>LUZ DEL SUR S.A.</v>
          </cell>
          <cell r="O517">
            <v>45157.9448845831</v>
          </cell>
        </row>
        <row r="518">
          <cell r="D518" t="str">
            <v>MINSUR</v>
          </cell>
          <cell r="E518">
            <v>0</v>
          </cell>
          <cell r="F518" t="str">
            <v>MINSUR</v>
          </cell>
          <cell r="G518">
            <v>0</v>
          </cell>
          <cell r="H518">
            <v>84434.0891191839</v>
          </cell>
          <cell r="K518" t="str">
            <v>MINSUR</v>
          </cell>
          <cell r="L518">
            <v>839484.1942322719</v>
          </cell>
          <cell r="N518" t="str">
            <v>MINSUR</v>
          </cell>
          <cell r="O518">
            <v>459862.8430871491</v>
          </cell>
        </row>
        <row r="519">
          <cell r="D519" t="str">
            <v>Norvial S.A.</v>
          </cell>
          <cell r="E519">
            <v>0</v>
          </cell>
          <cell r="F519" t="str">
            <v>Norvial S.A.</v>
          </cell>
          <cell r="G519">
            <v>0</v>
          </cell>
          <cell r="H519">
            <v>27318.870396547</v>
          </cell>
          <cell r="K519" t="str">
            <v>Norvial S.A.</v>
          </cell>
          <cell r="L519">
            <v>102753.168718599</v>
          </cell>
          <cell r="N519" t="str">
            <v>Norvial S.A.</v>
          </cell>
          <cell r="O519">
            <v>618.260893622</v>
          </cell>
        </row>
        <row r="520">
          <cell r="D520" t="str">
            <v>ORAZUL ENERGY EGENOR S. EN C. POR A.</v>
          </cell>
          <cell r="E520">
            <v>0</v>
          </cell>
          <cell r="F520" t="str">
            <v>ORAZUL ENERGY EGENOR S. EN C. POR A.</v>
          </cell>
          <cell r="G520">
            <v>0</v>
          </cell>
          <cell r="H520">
            <v>269551.5544575</v>
          </cell>
          <cell r="K520" t="str">
            <v>ORAZUL ENERGY EGENOR S. EN C. POR A.</v>
          </cell>
          <cell r="L520">
            <v>338611.36385250004</v>
          </cell>
          <cell r="N520" t="str">
            <v>ORAZUL ENERGY EGENOR S. EN C. POR A.</v>
          </cell>
          <cell r="O520">
            <v>3326.8833975</v>
          </cell>
        </row>
        <row r="521">
          <cell r="D521" t="str">
            <v>PALMAS DEL ESPINO</v>
          </cell>
          <cell r="E521">
            <v>0</v>
          </cell>
          <cell r="F521" t="str">
            <v>PALMAS DEL ESPINO</v>
          </cell>
          <cell r="G521">
            <v>0</v>
          </cell>
          <cell r="H521">
            <v>91765.989476901</v>
          </cell>
          <cell r="K521" t="str">
            <v>PALMAS DEL ESPINO</v>
          </cell>
          <cell r="L521">
            <v>53659.241291499</v>
          </cell>
          <cell r="N521" t="str">
            <v>PALMAS DEL ESPINO</v>
          </cell>
          <cell r="O521">
            <v>0</v>
          </cell>
        </row>
        <row r="522">
          <cell r="D522" t="str">
            <v>PERU LNG S.R.L.</v>
          </cell>
          <cell r="E522">
            <v>0</v>
          </cell>
          <cell r="F522" t="str">
            <v>PERU LNG S.R.L.</v>
          </cell>
          <cell r="G522">
            <v>0</v>
          </cell>
          <cell r="H522">
            <v>44641.8941267928</v>
          </cell>
          <cell r="K522" t="str">
            <v>PERU LNG S.R.L.</v>
          </cell>
          <cell r="L522">
            <v>153565.763299368</v>
          </cell>
          <cell r="N522" t="str">
            <v>PERU LNG S.R.L.</v>
          </cell>
          <cell r="O522">
            <v>980.2069997832</v>
          </cell>
        </row>
        <row r="523">
          <cell r="D523" t="str">
            <v>Petróleos del Perú - Petroperú S.A.</v>
          </cell>
          <cell r="E523">
            <v>0</v>
          </cell>
          <cell r="F523" t="str">
            <v>Petróleos del Perú - Petroperú S.A.</v>
          </cell>
          <cell r="G523">
            <v>0</v>
          </cell>
          <cell r="H523">
            <v>3153.622482972</v>
          </cell>
          <cell r="K523" t="str">
            <v>Petróleos del Perú - Petroperú S.A.</v>
          </cell>
          <cell r="L523">
            <v>3153.622482972</v>
          </cell>
          <cell r="N523" t="str">
            <v>Petróleos del Perú - Petroperú S.A.</v>
          </cell>
          <cell r="O523">
            <v>0</v>
          </cell>
        </row>
        <row r="524">
          <cell r="D524" t="str">
            <v>Planta de Reserva Fría de Generación de Eten </v>
          </cell>
          <cell r="E524">
            <v>0</v>
          </cell>
          <cell r="F524" t="str">
            <v>Planta de Reserva Fría de Generación de Eten </v>
          </cell>
          <cell r="G524">
            <v>0</v>
          </cell>
          <cell r="H524">
            <v>0</v>
          </cell>
          <cell r="K524" t="str">
            <v>Planta de Reserva Fría de Generación de Eten </v>
          </cell>
          <cell r="L524">
            <v>85849.582445167</v>
          </cell>
          <cell r="N524" t="str">
            <v>Planta de Reserva Fría de Generación de Eten </v>
          </cell>
          <cell r="O524">
            <v>0</v>
          </cell>
        </row>
        <row r="525">
          <cell r="D525" t="str">
            <v>RED DE ENERGIA DEL PERU</v>
          </cell>
          <cell r="E525">
            <v>0</v>
          </cell>
          <cell r="F525" t="str">
            <v>RED DE ENERGIA DEL PERU</v>
          </cell>
          <cell r="G525">
            <v>0</v>
          </cell>
          <cell r="H525">
            <v>42091.6046211039</v>
          </cell>
          <cell r="K525" t="str">
            <v>RED DE ENERGIA DEL PERU</v>
          </cell>
          <cell r="L525">
            <v>89112.3345062048</v>
          </cell>
          <cell r="N525" t="str">
            <v>RED DE ENERGIA DEL PERU</v>
          </cell>
          <cell r="O525">
            <v>9406.763687045499</v>
          </cell>
        </row>
        <row r="526">
          <cell r="D526" t="str">
            <v>Rutas de Lima S.A.C.</v>
          </cell>
          <cell r="E526">
            <v>0</v>
          </cell>
          <cell r="F526" t="str">
            <v>Rutas de Lima S.A.C.</v>
          </cell>
          <cell r="G526">
            <v>0</v>
          </cell>
          <cell r="H526">
            <v>171765.05602851402</v>
          </cell>
          <cell r="K526" t="str">
            <v>Rutas de Lima S.A.C.</v>
          </cell>
          <cell r="L526">
            <v>730128.741023355</v>
          </cell>
          <cell r="N526" t="str">
            <v>Rutas de Lima S.A.C.</v>
          </cell>
          <cell r="O526">
            <v>44745.821512796</v>
          </cell>
        </row>
        <row r="527">
          <cell r="D527" t="str">
            <v>SAGA FALLABELLA SA</v>
          </cell>
          <cell r="E527">
            <v>0</v>
          </cell>
          <cell r="F527" t="str">
            <v>SAGA FALLABELLA SA</v>
          </cell>
          <cell r="G527">
            <v>0</v>
          </cell>
          <cell r="H527">
            <v>12369.7146010962</v>
          </cell>
          <cell r="K527" t="str">
            <v>SAGA FALLABELLA SA</v>
          </cell>
          <cell r="L527">
            <v>9909.3666000723</v>
          </cell>
          <cell r="N527" t="str">
            <v>SAGA FALLABELLA SA</v>
          </cell>
          <cell r="O527">
            <v>344.3326021168</v>
          </cell>
        </row>
        <row r="528">
          <cell r="D528" t="str">
            <v>San Miguel Industrias Pet S.A.</v>
          </cell>
          <cell r="E528">
            <v>0</v>
          </cell>
          <cell r="F528" t="str">
            <v>San Miguel Industrias Pet S.A.</v>
          </cell>
          <cell r="G528">
            <v>0</v>
          </cell>
          <cell r="H528">
            <v>46713.701151</v>
          </cell>
          <cell r="K528" t="str">
            <v>San Miguel Industrias Pet S.A.</v>
          </cell>
          <cell r="L528">
            <v>145303.394106</v>
          </cell>
          <cell r="N528" t="str">
            <v>San Miguel Industrias Pet S.A.</v>
          </cell>
          <cell r="O528">
            <v>973.4049</v>
          </cell>
        </row>
        <row r="529">
          <cell r="D529" t="str">
            <v>TELEFONICA DEL PERU</v>
          </cell>
          <cell r="E529">
            <v>0</v>
          </cell>
          <cell r="F529" t="str">
            <v>TELEFONICA DEL PERU</v>
          </cell>
          <cell r="G529">
            <v>0</v>
          </cell>
          <cell r="H529">
            <v>196784.264936867</v>
          </cell>
          <cell r="K529" t="str">
            <v>TELEFONICA DEL PERU</v>
          </cell>
          <cell r="L529">
            <v>362671.975969801</v>
          </cell>
          <cell r="N529" t="str">
            <v>TELEFONICA DEL PERU</v>
          </cell>
          <cell r="O529">
            <v>3748.6031015064</v>
          </cell>
        </row>
        <row r="530">
          <cell r="D530" t="str">
            <v>Terminales Portuarios Euroandinos Paita S.A.</v>
          </cell>
          <cell r="E530">
            <v>0</v>
          </cell>
          <cell r="F530" t="str">
            <v>Terminales Portuarios Euroandinos Paita S.A.</v>
          </cell>
          <cell r="G530">
            <v>0</v>
          </cell>
          <cell r="H530">
            <v>3787.7404859968</v>
          </cell>
          <cell r="K530" t="str">
            <v>Terminales Portuarios Euroandinos Paita S.A.</v>
          </cell>
          <cell r="L530">
            <v>41665.145345965306</v>
          </cell>
          <cell r="N530" t="str">
            <v>Terminales Portuarios Euroandinos Paita S.A.</v>
          </cell>
          <cell r="O530">
            <v>5050.3206479958</v>
          </cell>
        </row>
        <row r="531">
          <cell r="D531" t="str">
            <v>TRANSPORTADORA DE GAS DEL PERU S.A.</v>
          </cell>
          <cell r="E531">
            <v>0</v>
          </cell>
          <cell r="F531" t="str">
            <v>TRANSPORTADORA DE GAS DEL PERU S.A.</v>
          </cell>
          <cell r="G531">
            <v>0</v>
          </cell>
          <cell r="H531">
            <v>25786.328323567</v>
          </cell>
          <cell r="K531" t="str">
            <v>TRANSPORTADORA DE GAS DEL PERU S.A.</v>
          </cell>
          <cell r="L531">
            <v>81330.99410039399</v>
          </cell>
          <cell r="N531" t="str">
            <v>TRANSPORTADORA DE GAS DEL PERU S.A.</v>
          </cell>
          <cell r="O531">
            <v>43270.7157850618</v>
          </cell>
        </row>
        <row r="532">
          <cell r="D532" t="str">
            <v>UNIÓN ANDINA DE CEMENTOS S.A.A.</v>
          </cell>
          <cell r="E532">
            <v>0</v>
          </cell>
          <cell r="F532" t="str">
            <v>UNIÓN ANDINA DE CEMENTOS S.A.A.</v>
          </cell>
          <cell r="G532">
            <v>0</v>
          </cell>
          <cell r="H532">
            <v>65084.5683965694</v>
          </cell>
          <cell r="K532" t="str">
            <v>UNIÓN ANDINA DE CEMENTOS S.A.A.</v>
          </cell>
          <cell r="L532">
            <v>649166.4369990419</v>
          </cell>
          <cell r="N532" t="str">
            <v>UNIÓN ANDINA DE CEMENTOS S.A.A.</v>
          </cell>
          <cell r="O532">
            <v>371104.407548985</v>
          </cell>
        </row>
        <row r="533">
          <cell r="D533" t="str">
            <v>VOLCAN CIA MINERA</v>
          </cell>
          <cell r="E533">
            <v>0</v>
          </cell>
          <cell r="F533" t="str">
            <v>VOLCAN CIA MINERA</v>
          </cell>
          <cell r="G533">
            <v>0</v>
          </cell>
          <cell r="H533">
            <v>40857.479317612</v>
          </cell>
          <cell r="K533" t="str">
            <v>VOLCAN CIA MINERA</v>
          </cell>
          <cell r="L533">
            <v>761939.125863414</v>
          </cell>
          <cell r="N533" t="str">
            <v>VOLCAN CIA MINERA</v>
          </cell>
          <cell r="O533">
            <v>588803.582399755</v>
          </cell>
        </row>
        <row r="534">
          <cell r="D534" t="str">
            <v> </v>
          </cell>
          <cell r="E534">
            <v>0</v>
          </cell>
          <cell r="F534" t="str">
            <v> </v>
          </cell>
          <cell r="G534">
            <v>0</v>
          </cell>
          <cell r="H534">
            <v>98265.09676860728</v>
          </cell>
          <cell r="K534" t="str">
            <v> </v>
          </cell>
          <cell r="L534">
            <v>3222547.0638981303</v>
          </cell>
          <cell r="N534" t="str">
            <v> </v>
          </cell>
          <cell r="O534">
            <v>1033443.3893841647</v>
          </cell>
        </row>
        <row r="535">
          <cell r="D535" t="str">
            <v>AC CAPITALES SAFI S.A.</v>
          </cell>
          <cell r="E535">
            <v>0</v>
          </cell>
          <cell r="F535" t="str">
            <v>AC CAPITALES SAFI S.A.</v>
          </cell>
          <cell r="G535">
            <v>0</v>
          </cell>
          <cell r="H535">
            <v>120.5914584636</v>
          </cell>
          <cell r="K535" t="str">
            <v>AC CAPITALES SAFI S.A.</v>
          </cell>
          <cell r="L535">
            <v>403777.43152286805</v>
          </cell>
          <cell r="N535" t="str">
            <v>AC CAPITALES SAFI S.A.</v>
          </cell>
          <cell r="O535">
            <v>168753.69531674002</v>
          </cell>
        </row>
        <row r="536">
          <cell r="D536" t="str">
            <v>BD Capital SAFI SAC</v>
          </cell>
          <cell r="E536">
            <v>0</v>
          </cell>
          <cell r="F536" t="str">
            <v>BD Capital SAFI SAC</v>
          </cell>
          <cell r="G536">
            <v>0</v>
          </cell>
          <cell r="H536">
            <v>54591.509080425596</v>
          </cell>
          <cell r="K536" t="str">
            <v>BD Capital SAFI SAC</v>
          </cell>
          <cell r="L536">
            <v>67186.0294377024</v>
          </cell>
          <cell r="N536" t="str">
            <v>BD Capital SAFI SAC</v>
          </cell>
          <cell r="O536">
            <v>0</v>
          </cell>
        </row>
        <row r="537">
          <cell r="D537" t="str">
            <v>BlackRock Institutional Trust Company PE</v>
          </cell>
          <cell r="E537">
            <v>0</v>
          </cell>
          <cell r="F537" t="str">
            <v>BlackRock Institutional Trust Company PE</v>
          </cell>
          <cell r="G537">
            <v>0</v>
          </cell>
          <cell r="H537">
            <v>8089.61328192</v>
          </cell>
          <cell r="K537" t="str">
            <v>BlackRock Institutional Trust Company PE</v>
          </cell>
          <cell r="L537">
            <v>67014.88808832</v>
          </cell>
          <cell r="N537" t="str">
            <v>BlackRock Institutional Trust Company PE</v>
          </cell>
          <cell r="O537">
            <v>470.46866112</v>
          </cell>
        </row>
        <row r="538">
          <cell r="D538" t="str">
            <v>Carlyle Peru GP, L.P.</v>
          </cell>
          <cell r="E538">
            <v>0</v>
          </cell>
          <cell r="F538" t="str">
            <v>Carlyle Peru GP, L.P.</v>
          </cell>
          <cell r="G538">
            <v>0</v>
          </cell>
          <cell r="H538">
            <v>0</v>
          </cell>
          <cell r="K538" t="str">
            <v>Carlyle Peru GP, L.P.</v>
          </cell>
          <cell r="L538">
            <v>204680.63282815102</v>
          </cell>
          <cell r="N538" t="str">
            <v>Carlyle Peru GP, L.P.</v>
          </cell>
          <cell r="O538">
            <v>137845.61337111102</v>
          </cell>
        </row>
        <row r="539">
          <cell r="D539" t="str">
            <v>COMPASS GROUP SAFI S.A.</v>
          </cell>
          <cell r="E539">
            <v>0</v>
          </cell>
          <cell r="F539" t="str">
            <v>COMPASS GROUP SAFI S.A.</v>
          </cell>
          <cell r="G539">
            <v>0</v>
          </cell>
          <cell r="H539">
            <v>1413.098056282</v>
          </cell>
          <cell r="K539" t="str">
            <v>COMPASS GROUP SAFI S.A.</v>
          </cell>
          <cell r="L539">
            <v>134186.873607325</v>
          </cell>
          <cell r="N539" t="str">
            <v>COMPASS GROUP SAFI S.A.</v>
          </cell>
          <cell r="O539">
            <v>54245.503196884</v>
          </cell>
        </row>
        <row r="540">
          <cell r="D540" t="str">
            <v>Credifondo SA SAF</v>
          </cell>
          <cell r="E540">
            <v>0</v>
          </cell>
          <cell r="F540" t="str">
            <v>Credifondo SA SAF</v>
          </cell>
          <cell r="G540">
            <v>0</v>
          </cell>
          <cell r="H540">
            <v>0</v>
          </cell>
          <cell r="K540" t="str">
            <v>Credifondo SA SAF</v>
          </cell>
          <cell r="L540">
            <v>89571.4070724</v>
          </cell>
          <cell r="N540" t="str">
            <v>Credifondo SA SAF</v>
          </cell>
          <cell r="O540">
            <v>38360.8419744</v>
          </cell>
        </row>
        <row r="541">
          <cell r="D541" t="str">
            <v>Enfoca SAFI S.A.</v>
          </cell>
          <cell r="E541">
            <v>0</v>
          </cell>
          <cell r="F541" t="str">
            <v>Enfoca SAFI S.A.</v>
          </cell>
          <cell r="G541">
            <v>0</v>
          </cell>
          <cell r="H541">
            <v>0</v>
          </cell>
          <cell r="K541" t="str">
            <v>Enfoca SAFI S.A.</v>
          </cell>
          <cell r="L541">
            <v>0</v>
          </cell>
          <cell r="N541" t="str">
            <v>Enfoca SAFI S.A.</v>
          </cell>
          <cell r="O541">
            <v>0</v>
          </cell>
        </row>
        <row r="542">
          <cell r="D542" t="str">
            <v>Faro Capital SAFI S.A.</v>
          </cell>
          <cell r="E542">
            <v>0</v>
          </cell>
          <cell r="F542" t="str">
            <v>Faro Capital SAFI S.A.</v>
          </cell>
          <cell r="G542">
            <v>0</v>
          </cell>
          <cell r="H542">
            <v>0</v>
          </cell>
          <cell r="K542" t="str">
            <v>Faro Capital SAFI S.A.</v>
          </cell>
          <cell r="L542">
            <v>243430.298136334</v>
          </cell>
          <cell r="N542" t="str">
            <v>Faro Capital SAFI S.A.</v>
          </cell>
          <cell r="O542">
            <v>100222.248838496</v>
          </cell>
        </row>
        <row r="543">
          <cell r="D543" t="str">
            <v>Larráin Vial S.A. SAF - Perú</v>
          </cell>
          <cell r="E543">
            <v>0</v>
          </cell>
          <cell r="F543" t="str">
            <v>Larráin Vial S.A. SAF - Perú</v>
          </cell>
          <cell r="G543">
            <v>0</v>
          </cell>
          <cell r="H543">
            <v>0</v>
          </cell>
          <cell r="K543" t="str">
            <v>Larráin Vial S.A. SAF - Perú</v>
          </cell>
          <cell r="L543">
            <v>318898.389263242</v>
          </cell>
          <cell r="N543" t="str">
            <v>Larráin Vial S.A. SAF - Perú</v>
          </cell>
          <cell r="O543">
            <v>112897.498976972</v>
          </cell>
        </row>
        <row r="544">
          <cell r="D544" t="str">
            <v>Macrocapitales SAFI S.A.</v>
          </cell>
          <cell r="E544">
            <v>0</v>
          </cell>
          <cell r="F544" t="str">
            <v>Macrocapitales SAFI S.A.</v>
          </cell>
          <cell r="G544">
            <v>0</v>
          </cell>
          <cell r="H544">
            <v>0</v>
          </cell>
          <cell r="K544" t="str">
            <v>Macrocapitales SAFI S.A.</v>
          </cell>
          <cell r="L544">
            <v>403357.33263072005</v>
          </cell>
          <cell r="N544" t="str">
            <v>Macrocapitales SAFI S.A.</v>
          </cell>
          <cell r="O544">
            <v>136375.05191568</v>
          </cell>
        </row>
        <row r="545">
          <cell r="D545" t="str">
            <v>SIGMA SAFI SA</v>
          </cell>
          <cell r="E545">
            <v>0</v>
          </cell>
          <cell r="F545" t="str">
            <v>SIGMA SAFI SA</v>
          </cell>
          <cell r="G545">
            <v>0</v>
          </cell>
          <cell r="H545">
            <v>0</v>
          </cell>
          <cell r="K545" t="str">
            <v>SIGMA SAFI SA</v>
          </cell>
          <cell r="L545">
            <v>1092834.57775632</v>
          </cell>
          <cell r="N545" t="str">
            <v>SIGMA SAFI SA</v>
          </cell>
          <cell r="O545">
            <v>170773.57686504</v>
          </cell>
        </row>
        <row r="546">
          <cell r="D546" t="str">
            <v>SUMMA SAFI SAC</v>
          </cell>
          <cell r="E546">
            <v>0</v>
          </cell>
          <cell r="F546" t="str">
            <v>SUMMA SAFI SAC</v>
          </cell>
          <cell r="G546">
            <v>0</v>
          </cell>
          <cell r="H546">
            <v>0</v>
          </cell>
          <cell r="K546" t="str">
            <v>SUMMA SAFI SAC</v>
          </cell>
          <cell r="L546">
            <v>119796.12370604201</v>
          </cell>
          <cell r="N546" t="str">
            <v>SUMMA SAFI SAC</v>
          </cell>
          <cell r="O546">
            <v>38513.9175860763</v>
          </cell>
        </row>
        <row r="547">
          <cell r="D547" t="str">
            <v>W Capital SAFI S.A.</v>
          </cell>
          <cell r="E547">
            <v>0</v>
          </cell>
          <cell r="F547" t="str">
            <v>W Capital SAFI S.A.</v>
          </cell>
          <cell r="G547">
            <v>0</v>
          </cell>
          <cell r="H547">
            <v>34050.284891516094</v>
          </cell>
          <cell r="K547" t="str">
            <v>W Capital SAFI S.A.</v>
          </cell>
          <cell r="L547">
            <v>77813.07984870601</v>
          </cell>
          <cell r="N547" t="str">
            <v>W Capital SAFI S.A.</v>
          </cell>
          <cell r="O547">
            <v>74984.9726816455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267957.04521216464</v>
          </cell>
          <cell r="K548" t="str">
            <v> </v>
          </cell>
          <cell r="L548">
            <v>1353054.6026259616</v>
          </cell>
          <cell r="N548" t="str">
            <v> </v>
          </cell>
          <cell r="O548">
            <v>434680.36159745255</v>
          </cell>
        </row>
        <row r="549">
          <cell r="D549" t="str">
            <v>Cineplex S.A.</v>
          </cell>
          <cell r="E549">
            <v>0</v>
          </cell>
          <cell r="F549" t="str">
            <v>Cineplex S.A.</v>
          </cell>
          <cell r="G549">
            <v>0</v>
          </cell>
          <cell r="H549">
            <v>8698.8080466</v>
          </cell>
          <cell r="K549" t="str">
            <v>Cineplex S.A.</v>
          </cell>
          <cell r="L549">
            <v>1442.7594488718</v>
          </cell>
          <cell r="N549" t="str">
            <v>Cineplex S.A.</v>
          </cell>
          <cell r="O549">
            <v>0</v>
          </cell>
        </row>
        <row r="550">
          <cell r="D550" t="str">
            <v>Efic Partners S.A.C.</v>
          </cell>
          <cell r="E550">
            <v>0</v>
          </cell>
          <cell r="F550" t="str">
            <v>Efic Partners S.A.C.</v>
          </cell>
          <cell r="G550">
            <v>0</v>
          </cell>
          <cell r="H550">
            <v>0</v>
          </cell>
          <cell r="K550" t="str">
            <v>Efic Partners S.A.C.</v>
          </cell>
          <cell r="L550">
            <v>24433.728343199997</v>
          </cell>
          <cell r="N550" t="str">
            <v>Efic Partners S.A.C.</v>
          </cell>
          <cell r="O550">
            <v>2841.13100304</v>
          </cell>
        </row>
        <row r="551">
          <cell r="D551" t="str">
            <v>Falabella Perú S.A.</v>
          </cell>
          <cell r="E551">
            <v>0</v>
          </cell>
          <cell r="F551" t="str">
            <v>Falabella Perú S.A.</v>
          </cell>
          <cell r="G551">
            <v>0</v>
          </cell>
          <cell r="H551">
            <v>191061.82270380802</v>
          </cell>
          <cell r="K551" t="str">
            <v>Falabella Perú S.A.</v>
          </cell>
          <cell r="L551">
            <v>237571.356112689</v>
          </cell>
          <cell r="N551" t="str">
            <v>Falabella Perú S.A.</v>
          </cell>
          <cell r="O551">
            <v>17697.331833160002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25563.8588104556</v>
          </cell>
          <cell r="K552" t="str">
            <v>InRetail Peru Corp.</v>
          </cell>
          <cell r="L552">
            <v>451258.577282987</v>
          </cell>
          <cell r="N552" t="str">
            <v>InRetail Peru Corp.</v>
          </cell>
          <cell r="O552">
            <v>179075.80329363802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18437.0827831008</v>
          </cell>
          <cell r="K553" t="str">
            <v>InRetail Pharma S.A.</v>
          </cell>
          <cell r="L553">
            <v>65800.63151840221</v>
          </cell>
          <cell r="N553" t="str">
            <v>InRetail Pharma S.A.</v>
          </cell>
          <cell r="O553">
            <v>1975.4017267608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18600.06882672</v>
          </cell>
          <cell r="K554" t="str">
            <v>Nexa Resources S.A. Peru</v>
          </cell>
          <cell r="L554">
            <v>542722.1395536</v>
          </cell>
          <cell r="N554" t="str">
            <v>Nexa Resources S.A. Peru</v>
          </cell>
          <cell r="O554">
            <v>230965.50638688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5595.4040414802</v>
          </cell>
          <cell r="K555" t="str">
            <v>Pacifico S.A. Entidad Prestadora de Salud</v>
          </cell>
          <cell r="L555">
            <v>29825.410366211698</v>
          </cell>
          <cell r="N555" t="str">
            <v>Pacifico S.A. Entidad Prestadora de Salud</v>
          </cell>
          <cell r="O555">
            <v>2125.1873539737003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4301205.570530173</v>
          </cell>
          <cell r="K556" t="str">
            <v> </v>
          </cell>
          <cell r="L556">
            <v>52862490.278096594</v>
          </cell>
          <cell r="N556" t="str">
            <v> </v>
          </cell>
          <cell r="O556">
            <v>14738341.213044656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579796.6407189376</v>
          </cell>
          <cell r="K557" t="str">
            <v> </v>
          </cell>
          <cell r="L557">
            <v>591018.5137260022</v>
          </cell>
          <cell r="N557" t="str">
            <v> </v>
          </cell>
          <cell r="O557">
            <v>9534.467742752999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401676.62036743405</v>
          </cell>
          <cell r="K558" t="str">
            <v>GOBIERNO DE MEXICO</v>
          </cell>
          <cell r="L558">
            <v>382288.47746311803</v>
          </cell>
          <cell r="N558" t="str">
            <v>GOBIERNO DE MEXICO</v>
          </cell>
          <cell r="O558">
            <v>4942.1595550746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38667.974071294004</v>
          </cell>
          <cell r="K559" t="str">
            <v>REPUBLICA DE CHILE</v>
          </cell>
          <cell r="L559">
            <v>1560.1235130804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49467.4943877139</v>
          </cell>
          <cell r="K560" t="str">
            <v>REPUBLICA DE COLOMBIA</v>
          </cell>
          <cell r="L560">
            <v>56037.0249953328</v>
          </cell>
          <cell r="N560" t="str">
            <v>REPUBLICA DE COLOMBIA</v>
          </cell>
          <cell r="O560">
            <v>4592.308187678401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89984.5518924957</v>
          </cell>
          <cell r="K561" t="str">
            <v>REPUBLICA FEDERAL DE BRASIL</v>
          </cell>
          <cell r="L561">
            <v>151132.887754471</v>
          </cell>
          <cell r="N561" t="str">
            <v>REPUBLICA FEDERAL DE BRASIL</v>
          </cell>
          <cell r="O561">
            <v>0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233079.8440397023</v>
          </cell>
          <cell r="K562" t="str">
            <v> </v>
          </cell>
          <cell r="L562">
            <v>982067.1557383776</v>
          </cell>
          <cell r="N562" t="str">
            <v> </v>
          </cell>
          <cell r="O562">
            <v>148061.4818678252</v>
          </cell>
        </row>
        <row r="563">
          <cell r="D563" t="str">
            <v>Australia and New Zealand Banking Group Ltd.</v>
          </cell>
          <cell r="E563">
            <v>0</v>
          </cell>
          <cell r="F563" t="str">
            <v>Australia and New Zealand Banking Group Ltd.</v>
          </cell>
          <cell r="G563">
            <v>0</v>
          </cell>
          <cell r="H563">
            <v>0</v>
          </cell>
          <cell r="K563" t="str">
            <v>Australia and New Zealand Banking Group Ltd.</v>
          </cell>
          <cell r="L563">
            <v>134092.39948536</v>
          </cell>
          <cell r="N563" t="str">
            <v>Australia and New Zealand Banking Group Ltd.</v>
          </cell>
          <cell r="O563">
            <v>0</v>
          </cell>
        </row>
        <row r="564">
          <cell r="D564" t="str">
            <v>Banco Bilbao Vizcaya Argentaria Colombia S.A.</v>
          </cell>
          <cell r="E564">
            <v>0</v>
          </cell>
          <cell r="F564" t="str">
            <v>Banco Bilbao Vizcaya Argentaria Colombia S.A.</v>
          </cell>
          <cell r="G564">
            <v>0</v>
          </cell>
          <cell r="H564">
            <v>1983.6671543496</v>
          </cell>
          <cell r="K564" t="str">
            <v>Banco Bilbao Vizcaya Argentaria Colombia S.A.</v>
          </cell>
          <cell r="L564">
            <v>0</v>
          </cell>
          <cell r="N564" t="str">
            <v>Banco Bilbao Vizcaya Argentaria Colombia S.A.</v>
          </cell>
          <cell r="O564">
            <v>0</v>
          </cell>
        </row>
        <row r="565">
          <cell r="D565" t="str">
            <v>Banco Davivienda S.A.</v>
          </cell>
          <cell r="E565">
            <v>0</v>
          </cell>
          <cell r="F565" t="str">
            <v>Banco Davivienda S.A.</v>
          </cell>
          <cell r="G565">
            <v>0</v>
          </cell>
          <cell r="H565">
            <v>25873.246818522</v>
          </cell>
          <cell r="K565" t="str">
            <v>Banco Davivienda S.A.</v>
          </cell>
          <cell r="L565">
            <v>114843.043661459</v>
          </cell>
          <cell r="N565" t="str">
            <v>Banco Davivienda S.A.</v>
          </cell>
          <cell r="O565">
            <v>0</v>
          </cell>
        </row>
        <row r="566">
          <cell r="D566" t="str">
            <v>Banco de Bogotá S.A.A.</v>
          </cell>
          <cell r="E566">
            <v>0</v>
          </cell>
          <cell r="F566" t="str">
            <v>Banco de Bogotá S.A.A.</v>
          </cell>
          <cell r="G566">
            <v>0</v>
          </cell>
          <cell r="H566">
            <v>8013.0756947832</v>
          </cell>
          <cell r="K566" t="str">
            <v>Banco de Bogotá S.A.A.</v>
          </cell>
          <cell r="L566">
            <v>7561.212103545599</v>
          </cell>
          <cell r="N566" t="str">
            <v>Banco de Bogotá S.A.A.</v>
          </cell>
          <cell r="O566">
            <v>0</v>
          </cell>
        </row>
        <row r="567">
          <cell r="D567" t="str">
            <v>BANCO DE CHILE</v>
          </cell>
          <cell r="E567">
            <v>0</v>
          </cell>
          <cell r="F567" t="str">
            <v>BANCO DE CHILE</v>
          </cell>
          <cell r="G567">
            <v>0</v>
          </cell>
          <cell r="H567">
            <v>411.35404056479996</v>
          </cell>
          <cell r="K567" t="str">
            <v>BANCO DE CHILE</v>
          </cell>
          <cell r="L567">
            <v>5255.5131282456</v>
          </cell>
          <cell r="N567" t="str">
            <v>BANCO DE CHILE</v>
          </cell>
          <cell r="O567">
            <v>2249.6124636503996</v>
          </cell>
        </row>
        <row r="568">
          <cell r="D568" t="str">
            <v>Banco Santander México S.A.</v>
          </cell>
          <cell r="E568">
            <v>0</v>
          </cell>
          <cell r="F568" t="str">
            <v>Banco Santander México S.A.</v>
          </cell>
          <cell r="G568">
            <v>0</v>
          </cell>
          <cell r="H568">
            <v>0</v>
          </cell>
          <cell r="K568" t="str">
            <v>Banco Santander México S.A.</v>
          </cell>
          <cell r="L568">
            <v>1334.0539588392</v>
          </cell>
          <cell r="N568" t="str">
            <v>Banco Santander México S.A.</v>
          </cell>
          <cell r="O568">
            <v>0</v>
          </cell>
        </row>
        <row r="569">
          <cell r="D569" t="str">
            <v>BANCOLOMBIA S.A.</v>
          </cell>
          <cell r="E569">
            <v>0</v>
          </cell>
          <cell r="F569" t="str">
            <v>BANCOLOMBIA S.A.</v>
          </cell>
          <cell r="G569">
            <v>0</v>
          </cell>
          <cell r="H569">
            <v>3135.13125</v>
          </cell>
          <cell r="K569" t="str">
            <v>BANCOLOMBIA S.A.</v>
          </cell>
          <cell r="L569">
            <v>5414.2477677093</v>
          </cell>
          <cell r="N569" t="str">
            <v>BANCOLOMBIA S.A.</v>
          </cell>
          <cell r="O569">
            <v>0</v>
          </cell>
        </row>
        <row r="570">
          <cell r="D570" t="str">
            <v>BBVA Bancomer S.A.</v>
          </cell>
          <cell r="E570">
            <v>0</v>
          </cell>
          <cell r="F570" t="str">
            <v>BBVA Bancomer S.A.</v>
          </cell>
          <cell r="G570">
            <v>0</v>
          </cell>
          <cell r="H570">
            <v>15958.33174842</v>
          </cell>
          <cell r="K570" t="str">
            <v>BBVA Bancomer S.A.</v>
          </cell>
          <cell r="L570">
            <v>201091.51195298202</v>
          </cell>
          <cell r="N570" t="str">
            <v>BBVA Bancomer S.A.</v>
          </cell>
          <cell r="O570">
            <v>2139.4414330562</v>
          </cell>
        </row>
        <row r="571">
          <cell r="D571" t="str">
            <v>BNP Paribas S.A.</v>
          </cell>
          <cell r="E571">
            <v>0</v>
          </cell>
          <cell r="F571" t="str">
            <v>BNP Paribas S.A.</v>
          </cell>
          <cell r="G571">
            <v>0</v>
          </cell>
          <cell r="H571">
            <v>84.70055135999999</v>
          </cell>
          <cell r="K571" t="str">
            <v>BNP Paribas S.A.</v>
          </cell>
          <cell r="L571">
            <v>471.03031404</v>
          </cell>
          <cell r="N571" t="str">
            <v>BNP Paribas S.A.</v>
          </cell>
          <cell r="O571">
            <v>510.97856495999997</v>
          </cell>
        </row>
        <row r="572">
          <cell r="D572" t="str">
            <v>BROWN BROTHERS HARRIMAN &amp; CO.</v>
          </cell>
          <cell r="E572">
            <v>0</v>
          </cell>
          <cell r="F572" t="str">
            <v>BROWN BROTHERS HARRIMAN &amp; CO.</v>
          </cell>
          <cell r="G572">
            <v>0</v>
          </cell>
          <cell r="H572">
            <v>24568.5814934227</v>
          </cell>
          <cell r="K572" t="str">
            <v>BROWN BROTHERS HARRIMAN &amp; CO.</v>
          </cell>
          <cell r="L572">
            <v>207793.750476157</v>
          </cell>
          <cell r="N572" t="str">
            <v>BROWN BROTHERS HARRIMAN &amp; CO.</v>
          </cell>
          <cell r="O572">
            <v>74355.81938803861</v>
          </cell>
        </row>
        <row r="573">
          <cell r="D573" t="str">
            <v>CITIBANK N.A.</v>
          </cell>
          <cell r="E573">
            <v>0</v>
          </cell>
          <cell r="F573" t="str">
            <v>CITIBANK N.A.</v>
          </cell>
          <cell r="G573">
            <v>0</v>
          </cell>
          <cell r="H573">
            <v>0</v>
          </cell>
          <cell r="K573" t="str">
            <v>CITIBANK N.A.</v>
          </cell>
          <cell r="L573">
            <v>175787.8964124</v>
          </cell>
          <cell r="N573" t="str">
            <v>CITIBANK N.A.</v>
          </cell>
          <cell r="O573">
            <v>0</v>
          </cell>
        </row>
        <row r="574">
          <cell r="D574" t="str">
            <v>DBS Bank Ltd</v>
          </cell>
          <cell r="E574">
            <v>0</v>
          </cell>
          <cell r="F574" t="str">
            <v>DBS Bank Ltd</v>
          </cell>
          <cell r="G574">
            <v>0</v>
          </cell>
          <cell r="H574">
            <v>27560.48751432</v>
          </cell>
          <cell r="K574" t="str">
            <v>DBS Bank Ltd</v>
          </cell>
          <cell r="L574">
            <v>0</v>
          </cell>
          <cell r="N574" t="str">
            <v>DBS Bank Ltd</v>
          </cell>
          <cell r="O574">
            <v>0</v>
          </cell>
        </row>
        <row r="575">
          <cell r="D575" t="str">
            <v>DnB Bank ASA</v>
          </cell>
          <cell r="E575">
            <v>0</v>
          </cell>
          <cell r="F575" t="str">
            <v>DnB Bank ASA</v>
          </cell>
          <cell r="G575">
            <v>0</v>
          </cell>
          <cell r="H575">
            <v>0</v>
          </cell>
          <cell r="K575" t="str">
            <v>DnB Bank ASA</v>
          </cell>
          <cell r="L575">
            <v>64265.938830119994</v>
          </cell>
          <cell r="N575" t="str">
            <v>DnB Bank ASA</v>
          </cell>
          <cell r="O575">
            <v>0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18935.78143704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63415.992077639996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95996.22757284</v>
          </cell>
          <cell r="K577" t="str">
            <v>Skandinaviska Enskilda Banken AB</v>
          </cell>
          <cell r="L577">
            <v>0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10559.25876408</v>
          </cell>
          <cell r="K578" t="str">
            <v>Societe Generale</v>
          </cell>
          <cell r="L578">
            <v>64156.55764752</v>
          </cell>
          <cell r="N578" t="str">
            <v>Societe Generale</v>
          </cell>
          <cell r="O578">
            <v>5389.63794048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10171.712103</v>
          </cell>
          <cell r="K579" t="str">
            <v> </v>
          </cell>
          <cell r="L579">
            <v>36644.15277432</v>
          </cell>
          <cell r="N579" t="str">
            <v> </v>
          </cell>
          <cell r="O579">
            <v>4904.98067328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10171.712103</v>
          </cell>
          <cell r="K580" t="str">
            <v>INTL FCStone Financial Inc.</v>
          </cell>
          <cell r="L580">
            <v>36644.15277432</v>
          </cell>
          <cell r="N580" t="str">
            <v>INTL FCStone Financial Inc.</v>
          </cell>
          <cell r="O580">
            <v>4904.98067328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13392.4300506475</v>
          </cell>
          <cell r="K581" t="str">
            <v> </v>
          </cell>
          <cell r="L581">
            <v>35050.3344186729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9220.7121021895</v>
          </cell>
          <cell r="K582" t="str">
            <v>Financiera de Desarrollo Territorial S.A.</v>
          </cell>
          <cell r="L582">
            <v>10714.6624359234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1627.3821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1700.240449458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1838.0354467494997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2471.4774989999996</v>
          </cell>
          <cell r="K586" t="str">
            <v>The Export-Import Bank of Korea</v>
          </cell>
          <cell r="L586">
            <v>20870.254436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439416.22049917013</v>
          </cell>
          <cell r="K587" t="str">
            <v> </v>
          </cell>
          <cell r="L587">
            <v>806166.6890688188</v>
          </cell>
          <cell r="N587" t="str">
            <v> </v>
          </cell>
          <cell r="O587">
            <v>77290.824596683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1134.4760110375</v>
          </cell>
          <cell r="K588" t="str">
            <v>Atacadao S.A.</v>
          </cell>
          <cell r="L588">
            <v>15254.824158021602</v>
          </cell>
          <cell r="N588" t="str">
            <v>Atacadao S.A.</v>
          </cell>
          <cell r="O588">
            <v>6426.4507975111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322.93696572</v>
          </cell>
          <cell r="K589" t="str">
            <v>Cemex S.A.B. de C.V.</v>
          </cell>
          <cell r="L589">
            <v>4290.4713387599995</v>
          </cell>
          <cell r="N589" t="str">
            <v>Cemex S.A.B. de C.V.</v>
          </cell>
          <cell r="O589">
            <v>1830.52813356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758.3391796102</v>
          </cell>
          <cell r="K590" t="str">
            <v>CENCOSUD SA</v>
          </cell>
          <cell r="L590">
            <v>9476.532597309</v>
          </cell>
          <cell r="N590" t="str">
            <v>CENCOSUD SA</v>
          </cell>
          <cell r="O590">
            <v>4133.530010715701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759.28177296</v>
          </cell>
          <cell r="K591" t="str">
            <v>COCA COLA FEMSA S.A.B. de C.V.</v>
          </cell>
          <cell r="L591">
            <v>10219.67224128</v>
          </cell>
          <cell r="N591" t="str">
            <v>COCA COLA FEMSA S.A.B. de C.V.</v>
          </cell>
          <cell r="O591">
            <v>4350.76780896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1252.81439856</v>
          </cell>
          <cell r="K592" t="str">
            <v>COMPAÑIA BRASILEIRA DE BEBIDA</v>
          </cell>
          <cell r="L592">
            <v>16708.99277832</v>
          </cell>
          <cell r="N592" t="str">
            <v>COMPAÑIA BRASILEIRA DE BEBIDA</v>
          </cell>
          <cell r="O592">
            <v>7192.692625199999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4131.1417380036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1590.6277244579999</v>
          </cell>
          <cell r="K594" t="str">
            <v>ECOPETROL S.A.</v>
          </cell>
          <cell r="L594">
            <v>7342.527940815599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6447.722331888</v>
          </cell>
          <cell r="K595" t="str">
            <v>Elementia, S.A. de C.V.</v>
          </cell>
          <cell r="L595">
            <v>10722.5622379297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16332.073664024898</v>
          </cell>
          <cell r="K596" t="str">
            <v>Emgesa S.A. E.S.P</v>
          </cell>
          <cell r="L596">
            <v>24402.9089621774</v>
          </cell>
          <cell r="N596" t="str">
            <v>Emgesa S.A. E.S.P</v>
          </cell>
          <cell r="O596">
            <v>4259.015988471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120694.676626532</v>
          </cell>
          <cell r="K597" t="str">
            <v>EMPRESAS PÚBLICAS DE MEDELLIN</v>
          </cell>
          <cell r="L597">
            <v>300185.24819971604</v>
          </cell>
          <cell r="N597" t="str">
            <v>EMPRESAS PÚBLICAS DE MEDELLIN</v>
          </cell>
          <cell r="O597">
            <v>12923.7430170602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1894.231464</v>
          </cell>
          <cell r="K598" t="str">
            <v>ENERSIS S.A.</v>
          </cell>
          <cell r="L598">
            <v>25031.390334</v>
          </cell>
          <cell r="N598" t="str">
            <v>ENERSIS S.A.</v>
          </cell>
          <cell r="O598">
            <v>10672.3259586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6023.312784156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1604.06844696</v>
          </cell>
          <cell r="K600" t="str">
            <v>Fomento Económico Mexicano S.A.B. de C.V.</v>
          </cell>
          <cell r="L600">
            <v>20471.59742832</v>
          </cell>
          <cell r="N600" t="str">
            <v>Fomento Económico Mexicano S.A.B. de C.V.</v>
          </cell>
          <cell r="O600">
            <v>8733.26154456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14561.703743132399</v>
          </cell>
          <cell r="K601" t="str">
            <v>Fresnillo Plc</v>
          </cell>
          <cell r="L601">
            <v>9647.3467194022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1951.1180339069</v>
          </cell>
          <cell r="K602" t="str">
            <v>Grupo Mexico, S.A.B. de C.V.</v>
          </cell>
          <cell r="L602">
            <v>25542.5552126867</v>
          </cell>
          <cell r="N602" t="str">
            <v>Grupo Mexico, S.A.B. de C.V.</v>
          </cell>
          <cell r="O602">
            <v>10772.407126703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187555.63042168098</v>
          </cell>
          <cell r="K603" t="str">
            <v>Inkia Energy Limited</v>
          </cell>
          <cell r="L603">
            <v>109040.24202895201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645.2961668112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41225.112537435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35382.872036869</v>
          </cell>
          <cell r="K606" t="str">
            <v>S.A.C.I. FALABELLA S.A. </v>
          </cell>
          <cell r="L606">
            <v>103454.282084971</v>
          </cell>
          <cell r="N606" t="str">
            <v>S.A.C.I. FALABELLA S.A. </v>
          </cell>
          <cell r="O606">
            <v>5996.101585342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5303.238973584</v>
          </cell>
          <cell r="K607" t="str">
            <v>Southern Copper Corporation</v>
          </cell>
          <cell r="L607">
            <v>100823.81750899798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3397.2627749999997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2946734.1697753672</v>
          </cell>
          <cell r="K609" t="str">
            <v> </v>
          </cell>
          <cell r="L609">
            <v>50292173.81089185</v>
          </cell>
          <cell r="N609" t="str">
            <v> </v>
          </cell>
          <cell r="O609">
            <v>14479260.398215674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206118.832070611</v>
          </cell>
          <cell r="N610" t="str">
            <v>Aberdeen Global Services S.A.</v>
          </cell>
          <cell r="O610">
            <v>88956.548732273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116824.84815474201</v>
          </cell>
          <cell r="N611" t="str">
            <v>Actis GP LLP</v>
          </cell>
          <cell r="O611">
            <v>29212.7159799521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438.57625653499997</v>
          </cell>
          <cell r="K612" t="str">
            <v>ALLIANCE BERNSTEIN L.P</v>
          </cell>
          <cell r="L612">
            <v>39229.765453934604</v>
          </cell>
          <cell r="N612" t="str">
            <v>ALLIANCE BERNSTEIN L.P</v>
          </cell>
          <cell r="O612">
            <v>10704.7682384666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20814.1159745739</v>
          </cell>
          <cell r="K613" t="str">
            <v>ALLIANZ GLOBAL INVESTORS</v>
          </cell>
          <cell r="L613">
            <v>412085.745686323</v>
          </cell>
          <cell r="N613" t="str">
            <v>ALLIANZ GLOBAL INVESTORS</v>
          </cell>
          <cell r="O613">
            <v>152909.189337451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63273.926910072805</v>
          </cell>
          <cell r="N614" t="str">
            <v>Altamar Capital Privado, S.G.E.C.R.</v>
          </cell>
          <cell r="O614">
            <v>49069.579872489696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158579.80391703002</v>
          </cell>
          <cell r="N615" t="str">
            <v>Amundi Asset Management</v>
          </cell>
          <cell r="O615">
            <v>105148.02271894901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192163.47320736</v>
          </cell>
          <cell r="N616" t="str">
            <v>Apax IX GP Co. Limited</v>
          </cell>
          <cell r="O616">
            <v>31661.8200076557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123986.896413814</v>
          </cell>
          <cell r="N617" t="str">
            <v>APAX VIII GP L.P. INC.</v>
          </cell>
          <cell r="O617">
            <v>30996.7166563792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135269.652257182</v>
          </cell>
          <cell r="N618" t="str">
            <v>Apollo Credit Opportunity Advisors III LP</v>
          </cell>
          <cell r="O618">
            <v>50031.275848703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287555.54031991604</v>
          </cell>
          <cell r="N620" t="str">
            <v>Arias Resource Capital GP II Ltd.</v>
          </cell>
          <cell r="O620">
            <v>158386.17157421602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113573.343444312</v>
          </cell>
          <cell r="N621" t="str">
            <v>Arias Resource Capital GP Ltd.</v>
          </cell>
          <cell r="O621">
            <v>51113.072522413095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43736.6456491621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417218.62709116103</v>
          </cell>
          <cell r="K623" t="str">
            <v>Ashmore Investment Management Limited</v>
          </cell>
          <cell r="L623">
            <v>714749.4224128369</v>
          </cell>
          <cell r="N623" t="str">
            <v>Ashmore Investment Management Limited</v>
          </cell>
          <cell r="O623">
            <v>0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83349.39089241721</v>
          </cell>
          <cell r="N624" t="str">
            <v>ASSF Operating Manager IV, LP</v>
          </cell>
          <cell r="O624">
            <v>5953.527444146799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267953.284575254</v>
          </cell>
          <cell r="N625" t="str">
            <v>Avenue Europe Capital Partners III, LLC</v>
          </cell>
          <cell r="O625">
            <v>29772.6030827973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743.2761318656001</v>
          </cell>
          <cell r="K626" t="str">
            <v>AXA FUNDS MANAGEMENT</v>
          </cell>
          <cell r="L626">
            <v>263907.066401114</v>
          </cell>
          <cell r="N626" t="str">
            <v>AXA FUNDS MANAGEMENT</v>
          </cell>
          <cell r="O626">
            <v>104916.012046275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2492.0863598237</v>
          </cell>
          <cell r="K627" t="str">
            <v>AZ Fund Management S.A.</v>
          </cell>
          <cell r="L627">
            <v>19604.412737990202</v>
          </cell>
          <cell r="N627" t="str">
            <v>AZ Fund Management S.A.</v>
          </cell>
          <cell r="O627">
            <v>830.6954469136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12561.045119999999</v>
          </cell>
          <cell r="K628" t="str">
            <v>BANK OF NEW YORK</v>
          </cell>
          <cell r="L628">
            <v>337702.12792056</v>
          </cell>
          <cell r="N628" t="str">
            <v>BANK OF NEW YORK</v>
          </cell>
          <cell r="O628">
            <v>76467.9790524</v>
          </cell>
        </row>
        <row r="629">
          <cell r="D629" t="str">
            <v>BlackRock Asset Management (Deutschland) AG</v>
          </cell>
          <cell r="E629">
            <v>0</v>
          </cell>
          <cell r="F629" t="str">
            <v>BlackRock Asset Management (Deutschland) AG</v>
          </cell>
          <cell r="G629">
            <v>0</v>
          </cell>
          <cell r="H629">
            <v>21032.526726287997</v>
          </cell>
          <cell r="K629" t="str">
            <v>BlackRock Asset Management (Deutschland) AG</v>
          </cell>
          <cell r="L629">
            <v>185286.494892235</v>
          </cell>
          <cell r="N629" t="str">
            <v>BlackRock Asset Management (Deutschland) AG</v>
          </cell>
          <cell r="O629">
            <v>76368.15307170451</v>
          </cell>
        </row>
        <row r="630">
          <cell r="D630" t="str">
            <v>BlackRock Asset Management Ireland Limited</v>
          </cell>
          <cell r="E630">
            <v>0</v>
          </cell>
          <cell r="F630" t="str">
            <v>BlackRock Asset Management Ireland Limited</v>
          </cell>
          <cell r="G630">
            <v>0</v>
          </cell>
          <cell r="H630">
            <v>76321.19337601119</v>
          </cell>
          <cell r="K630" t="str">
            <v>BlackRock Asset Management Ireland Limited</v>
          </cell>
          <cell r="L630">
            <v>895757.012089987</v>
          </cell>
          <cell r="N630" t="str">
            <v>BlackRock Asset Management Ireland Limited</v>
          </cell>
          <cell r="O630">
            <v>373536.0136618</v>
          </cell>
        </row>
        <row r="631">
          <cell r="D631" t="str">
            <v>BlackRock Fund Advisors</v>
          </cell>
          <cell r="E631">
            <v>0</v>
          </cell>
          <cell r="F631" t="str">
            <v>BlackRock Fund Advisors</v>
          </cell>
          <cell r="G631">
            <v>0</v>
          </cell>
          <cell r="H631">
            <v>533419.55927952</v>
          </cell>
          <cell r="K631" t="str">
            <v>BlackRock Fund Advisors</v>
          </cell>
          <cell r="L631">
            <v>20582963.858465698</v>
          </cell>
          <cell r="N631" t="str">
            <v>BlackRock Fund Advisors</v>
          </cell>
          <cell r="O631">
            <v>4657822.4080093205</v>
          </cell>
        </row>
        <row r="632">
          <cell r="D632" t="str">
            <v>BlackRock Global Funds SICAV/L</v>
          </cell>
          <cell r="E632">
            <v>0</v>
          </cell>
          <cell r="F632" t="str">
            <v>BlackRock Global Funds SICAV/L</v>
          </cell>
          <cell r="G632">
            <v>0</v>
          </cell>
          <cell r="H632">
            <v>48001.4577380208</v>
          </cell>
          <cell r="K632" t="str">
            <v>BlackRock Global Funds SICAV/L</v>
          </cell>
          <cell r="L632">
            <v>359174.647718743</v>
          </cell>
          <cell r="N632" t="str">
            <v>BlackRock Global Funds SICAV/L</v>
          </cell>
          <cell r="O632">
            <v>111148.55602852801</v>
          </cell>
        </row>
        <row r="633">
          <cell r="D633" t="str">
            <v>BNP PARIBAS INVESTMENT PARTNERS LUXEMBOURG </v>
          </cell>
          <cell r="E633">
            <v>0</v>
          </cell>
          <cell r="F633" t="str">
            <v>BNP PARIBAS INVESTMENT PARTNERS LUXEMBOURG </v>
          </cell>
          <cell r="G633">
            <v>0</v>
          </cell>
          <cell r="H633">
            <v>2609.8921554392</v>
          </cell>
          <cell r="K633" t="str">
            <v>BNP PARIBAS INVESTMENT PARTNERS LUXEMBOURG </v>
          </cell>
          <cell r="L633">
            <v>1042322.39426946</v>
          </cell>
          <cell r="N633" t="str">
            <v>BNP PARIBAS INVESTMENT PARTNERS LUXEMBOURG </v>
          </cell>
          <cell r="O633">
            <v>426992.839541745</v>
          </cell>
        </row>
        <row r="634">
          <cell r="D634" t="str">
            <v>Bridgepoint Advisers Limited</v>
          </cell>
          <cell r="E634">
            <v>0</v>
          </cell>
          <cell r="F634" t="str">
            <v>Bridgepoint Advisers Limited</v>
          </cell>
          <cell r="G634">
            <v>0</v>
          </cell>
          <cell r="H634">
            <v>0</v>
          </cell>
          <cell r="K634" t="str">
            <v>Bridgepoint Advisers Limited</v>
          </cell>
          <cell r="L634">
            <v>61710.95625825619</v>
          </cell>
          <cell r="N634" t="str">
            <v>Bridgepoint Advisers Limited</v>
          </cell>
          <cell r="O634">
            <v>61710.96019239661</v>
          </cell>
        </row>
        <row r="635">
          <cell r="D635" t="str">
            <v>Candriam Luxembourg</v>
          </cell>
          <cell r="E635">
            <v>0</v>
          </cell>
          <cell r="F635" t="str">
            <v>Candriam Luxembourg</v>
          </cell>
          <cell r="G635">
            <v>0</v>
          </cell>
          <cell r="H635">
            <v>55178.073205059605</v>
          </cell>
          <cell r="K635" t="str">
            <v>Candriam Luxembourg</v>
          </cell>
          <cell r="L635">
            <v>429190.735599761</v>
          </cell>
          <cell r="N635" t="str">
            <v>Candriam Luxembourg</v>
          </cell>
          <cell r="O635">
            <v>71094.29036583699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382.6563370869</v>
          </cell>
          <cell r="N636" t="str">
            <v>Carlyle Realty VIII LLC</v>
          </cell>
          <cell r="O636">
            <v>95.66733626349999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80037.4109832268</v>
          </cell>
          <cell r="N637" t="str">
            <v>Carlyle South America Buyout General Partner</v>
          </cell>
          <cell r="O637">
            <v>35958.7330610007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83742.5155618905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34187.3654381754</v>
          </cell>
          <cell r="N639" t="str">
            <v>Coller International General Partner VI, L.P.</v>
          </cell>
          <cell r="O639">
            <v>3798.5864035269997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165370.43095015702</v>
          </cell>
          <cell r="N640" t="str">
            <v>Coller International General Partner VII L.P.</v>
          </cell>
          <cell r="O640">
            <v>53222.64487302941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138190.51073415</v>
          </cell>
          <cell r="N641" t="str">
            <v>CPS Associates L.P.</v>
          </cell>
          <cell r="O641">
            <v>92127.0006110411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8149.304427279</v>
          </cell>
          <cell r="K642" t="str">
            <v>CREDIT SUISSE ASSET MANAGEMENT FUND SERVICE</v>
          </cell>
          <cell r="L642">
            <v>95970.5352239124</v>
          </cell>
          <cell r="N642" t="str">
            <v>CREDIT SUISSE ASSET MANAGEMENT FUND SERVICE</v>
          </cell>
          <cell r="O642">
            <v>12198.3815985414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33906.512207935695</v>
          </cell>
          <cell r="K644" t="str">
            <v>Deutsche Asset Management S.A.</v>
          </cell>
          <cell r="L644">
            <v>397750.242219059</v>
          </cell>
          <cell r="N644" t="str">
            <v>Deutsche Asset Management S.A.</v>
          </cell>
          <cell r="O644">
            <v>197968.77946902503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21847.465881920598</v>
          </cell>
          <cell r="K645" t="str">
            <v>DIMENSIONAL FUND ADVISOR</v>
          </cell>
          <cell r="L645">
            <v>225074.717401375</v>
          </cell>
          <cell r="N645" t="str">
            <v>DIMENSIONAL FUND ADVISOR</v>
          </cell>
          <cell r="O645">
            <v>121015.276943031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11815.9240632851</v>
          </cell>
          <cell r="N646" t="str">
            <v>Dover VII Associates L.P.</v>
          </cell>
          <cell r="O646">
            <v>7877.2740459393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2659.724652107</v>
          </cell>
          <cell r="K647" t="str">
            <v>DWS INVESTMENT SA</v>
          </cell>
          <cell r="L647">
            <v>62507.8001162553</v>
          </cell>
          <cell r="N647" t="str">
            <v>DWS INVESTMENT SA</v>
          </cell>
          <cell r="O647">
            <v>8929.9101036547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7820.6050728729</v>
          </cell>
          <cell r="K648" t="str">
            <v>Eastspring Investments (Luxembourg) S.A.</v>
          </cell>
          <cell r="L648">
            <v>427149.182019265</v>
          </cell>
          <cell r="N648" t="str">
            <v>Eastspring Investments (Luxembourg) S.A.</v>
          </cell>
          <cell r="O648">
            <v>201521.687711306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177498.93229178904</v>
          </cell>
          <cell r="N649" t="str">
            <v>EDM Gestión, S.A., S.G.I.I.C.</v>
          </cell>
          <cell r="O649">
            <v>73981.64110393051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348.74352716400006</v>
          </cell>
          <cell r="K650" t="str">
            <v>FIDELITY INTERNATIONAL LTD.</v>
          </cell>
          <cell r="L650">
            <v>29108.547487224</v>
          </cell>
          <cell r="N650" t="str">
            <v>FIDELITY INTERNATIONAL LTD.</v>
          </cell>
          <cell r="O650">
            <v>11580.278576544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211860.06349200002</v>
          </cell>
          <cell r="N651" t="str">
            <v>FIL Investment Management (Luxembourg) S.A.</v>
          </cell>
          <cell r="O651">
            <v>97829.4999066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7917.6261888</v>
          </cell>
          <cell r="K652" t="str">
            <v>First Trust Advisors L.P.</v>
          </cell>
          <cell r="L652">
            <v>156580.521984</v>
          </cell>
          <cell r="N652" t="str">
            <v>First Trust Advisors L.P.</v>
          </cell>
          <cell r="O652">
            <v>187358.100384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5733.0780281911</v>
          </cell>
          <cell r="K653" t="str">
            <v>FRANKLIN TEMPLETON INTERNATIONAL SERVICES S.A</v>
          </cell>
          <cell r="L653">
            <v>36011.5705770832</v>
          </cell>
          <cell r="N653" t="str">
            <v>FRANKLIN TEMPLETON INTERNATIONAL SERVICES S.A</v>
          </cell>
          <cell r="O653">
            <v>2618.644554886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377478.34525778</v>
          </cell>
          <cell r="K654" t="str">
            <v>GAM (Luxembourg) S.A.</v>
          </cell>
          <cell r="L654">
            <v>1479581.6785534702</v>
          </cell>
          <cell r="N654" t="str">
            <v>GAM (Luxembourg) S.A.</v>
          </cell>
          <cell r="O654">
            <v>156186.100640235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7900.4338135335</v>
          </cell>
          <cell r="K655" t="str">
            <v>GAM International Management Limited</v>
          </cell>
          <cell r="L655">
            <v>135101.527469236</v>
          </cell>
          <cell r="N655" t="str">
            <v>GAM International Management Limited</v>
          </cell>
          <cell r="O655">
            <v>30187.665923170003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18450.111697411197</v>
          </cell>
          <cell r="K656" t="str">
            <v>GARTMORE INVESTMENT LIMITED</v>
          </cell>
          <cell r="L656">
            <v>742816.2725071249</v>
          </cell>
          <cell r="N656" t="str">
            <v>GARTMORE INVESTMENT LIMITED</v>
          </cell>
          <cell r="O656">
            <v>275738.36565076304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138349.23042166603</v>
          </cell>
          <cell r="K657" t="str">
            <v>Global Evolution Manco S.A.</v>
          </cell>
          <cell r="L657">
            <v>651751.989311516</v>
          </cell>
          <cell r="N657" t="str">
            <v>Global Evolution Manco S.A.</v>
          </cell>
          <cell r="O657">
            <v>164804.9680314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75365.7754621233</v>
          </cell>
          <cell r="K658" t="str">
            <v>GOLDMAN SACHS ASSET MANAGEMENT</v>
          </cell>
          <cell r="L658">
            <v>177782.39717015202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717.5174625761</v>
          </cell>
          <cell r="K659" t="str">
            <v>Groupama Asset Management</v>
          </cell>
          <cell r="L659">
            <v>346854.566767764</v>
          </cell>
          <cell r="N659" t="str">
            <v>Groupama Asset Management</v>
          </cell>
          <cell r="O659">
            <v>107345.814524288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176531.67508396402</v>
          </cell>
          <cell r="N661" t="str">
            <v>Harbourvest Co-Investment IV Associates LP</v>
          </cell>
          <cell r="O661">
            <v>52834.4704036753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20132.530450537997</v>
          </cell>
          <cell r="N662" t="str">
            <v>HarbourVest IX-Buyout Associates LLC</v>
          </cell>
          <cell r="O662">
            <v>5033.1138890398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168860.101582783</v>
          </cell>
          <cell r="N663" t="str">
            <v>HarbourVest Partners L.P.</v>
          </cell>
          <cell r="O663">
            <v>72368.4470463489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311.6765117013</v>
          </cell>
          <cell r="K664" t="str">
            <v>Henderson Management SA</v>
          </cell>
          <cell r="L664">
            <v>23761.1072808088</v>
          </cell>
          <cell r="N664" t="str">
            <v>Henderson Management SA</v>
          </cell>
          <cell r="O664">
            <v>6622.710623171801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19464.813312954102</v>
          </cell>
          <cell r="N665" t="str">
            <v>HIPEP VI-Associates L.P.</v>
          </cell>
          <cell r="O665">
            <v>9358.0887062995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37278.706922434</v>
          </cell>
          <cell r="N666" t="str">
            <v>HIPEP VII Associates LLC</v>
          </cell>
          <cell r="O666">
            <v>37278.706922434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55066.277847927</v>
          </cell>
          <cell r="N667" t="str">
            <v>ICG Europe Fund VI GP Limited</v>
          </cell>
          <cell r="O667">
            <v>55066.277847927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25005.3977864962</v>
          </cell>
          <cell r="K668" t="str">
            <v>Invesco Fund Managers Limited</v>
          </cell>
          <cell r="L668">
            <v>308376.76799795596</v>
          </cell>
          <cell r="N668" t="str">
            <v>Invesco Fund Managers Limited</v>
          </cell>
          <cell r="O668">
            <v>159325.83497033603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798.4371177852</v>
          </cell>
          <cell r="K669" t="str">
            <v>Invesco Global Asset Management Limited</v>
          </cell>
          <cell r="L669">
            <v>102376.153044022</v>
          </cell>
          <cell r="N669" t="str">
            <v>Invesco Global Asset Management Limited</v>
          </cell>
          <cell r="O669">
            <v>15212.6119125093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30990.588117237898</v>
          </cell>
          <cell r="K670" t="str">
            <v>Invesco Management S.A.</v>
          </cell>
          <cell r="L670">
            <v>1113108.66052374</v>
          </cell>
          <cell r="N670" t="str">
            <v>Invesco Management S.A.</v>
          </cell>
          <cell r="O670">
            <v>430259.302404975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18926.663497456</v>
          </cell>
          <cell r="K671" t="str">
            <v>Investec Global Strategy Fund</v>
          </cell>
          <cell r="L671">
            <v>329459.803633928</v>
          </cell>
          <cell r="N671" t="str">
            <v>Investec Global Strategy Fund</v>
          </cell>
          <cell r="O671">
            <v>131527.512902547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0.23619539409999998</v>
          </cell>
          <cell r="K672" t="str">
            <v>JP MORGAN ASSET MANAGMENT (EUROPE)</v>
          </cell>
          <cell r="L672">
            <v>170391.933374749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27869.9440811867</v>
          </cell>
          <cell r="K673" t="str">
            <v>JP MORGAN FLEMING FUNDS SICAV</v>
          </cell>
          <cell r="L673">
            <v>371716.662845175</v>
          </cell>
          <cell r="N673" t="str">
            <v>JP MORGAN FLEMING FUNDS SICAV</v>
          </cell>
          <cell r="O673">
            <v>143346.374699772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144574.76513350103</v>
          </cell>
          <cell r="K675" t="str">
            <v>Larráin Vial S.A. SAF </v>
          </cell>
          <cell r="L675">
            <v>856423.6593869011</v>
          </cell>
          <cell r="N675" t="str">
            <v>Larráin Vial S.A. SAF </v>
          </cell>
          <cell r="O675">
            <v>217097.488891791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8122.292812415501</v>
          </cell>
          <cell r="N676" t="str">
            <v>Lexington Partners GP Holdings VII LLC</v>
          </cell>
          <cell r="O676">
            <v>3910.7282173508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239321.814873608</v>
          </cell>
          <cell r="N677" t="str">
            <v>Lexington Partners GP Holdings VIII LLC</v>
          </cell>
          <cell r="O677">
            <v>143577.13982137298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85.02303003009999</v>
          </cell>
          <cell r="K678" t="str">
            <v>M&amp;G Securities Limited</v>
          </cell>
          <cell r="L678">
            <v>25846.9878628911</v>
          </cell>
          <cell r="N678" t="str">
            <v>M&amp;G Securities Limited</v>
          </cell>
          <cell r="O678">
            <v>7958.1515653649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14072.9486333843</v>
          </cell>
          <cell r="K679" t="str">
            <v>Man Fund Management UK Limited</v>
          </cell>
          <cell r="L679">
            <v>686919.503583981</v>
          </cell>
          <cell r="N679" t="str">
            <v>Man Fund Management UK Limited</v>
          </cell>
          <cell r="O679">
            <v>363887.653774708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11555.859300836699</v>
          </cell>
          <cell r="K680" t="str">
            <v>Matthews International Capital Management,LLC</v>
          </cell>
          <cell r="L680">
            <v>714844.002877657</v>
          </cell>
          <cell r="N680" t="str">
            <v>Matthews International Capital Management,LLC</v>
          </cell>
          <cell r="O680">
            <v>324851.22055313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0.007491307199999999</v>
          </cell>
          <cell r="K681" t="str">
            <v>MELLON GLOBAL MANAGEMENT LIMITED</v>
          </cell>
          <cell r="L681">
            <v>0.0149588748</v>
          </cell>
          <cell r="N681" t="str">
            <v>MELLON GLOBAL MANAGEMENT LIMITED</v>
          </cell>
          <cell r="O681">
            <v>0.022473921600000002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3.7485804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1.1703068008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32206.277474297196</v>
          </cell>
          <cell r="K683" t="str">
            <v>Morgan Stanley Investment Management Inc.</v>
          </cell>
          <cell r="L683">
            <v>138238.806558696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1505.3450240577001</v>
          </cell>
          <cell r="K685" t="str">
            <v>Muzinich &amp; Co. (Ireland) Limited</v>
          </cell>
          <cell r="L685">
            <v>2561.85418608</v>
          </cell>
          <cell r="N685" t="str">
            <v>Muzinich &amp; Co. (Ireland) Limited</v>
          </cell>
          <cell r="O685">
            <v>627.9806001312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10124.2994195998</v>
          </cell>
          <cell r="K686" t="str">
            <v>NN Investment Partners Luxembourg S.A.</v>
          </cell>
          <cell r="L686">
            <v>194951.481084197</v>
          </cell>
          <cell r="N686" t="str">
            <v>NN Investment Partners Luxembourg S.A.</v>
          </cell>
          <cell r="O686">
            <v>64718.733168834704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7094.142139108199</v>
          </cell>
          <cell r="K687" t="str">
            <v>Nomura Asset Management UK Ltd.</v>
          </cell>
          <cell r="L687">
            <v>32828.56817557401</v>
          </cell>
          <cell r="N687" t="str">
            <v>Nomura Asset Management UK Ltd.</v>
          </cell>
          <cell r="O687">
            <v>380.0545218574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29195.694041180603</v>
          </cell>
          <cell r="K688" t="str">
            <v>Nordea Investment Funds S.A.</v>
          </cell>
          <cell r="L688">
            <v>56761.769790349405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128182.55230001999</v>
          </cell>
          <cell r="N689" t="str">
            <v>Oaktree Principal Fund VI GP, L.P.</v>
          </cell>
          <cell r="O689">
            <v>25636.5046282664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4093.9102799999996</v>
          </cell>
          <cell r="K690" t="str">
            <v>OSSIAM LUX</v>
          </cell>
          <cell r="L690">
            <v>514399.82668199996</v>
          </cell>
          <cell r="N690" t="str">
            <v>OSSIAM LUX</v>
          </cell>
          <cell r="O690">
            <v>215544.37624200003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55169.6406132899</v>
          </cell>
          <cell r="N691" t="str">
            <v>PAI Europe VI General Partner S.A.R.L.</v>
          </cell>
          <cell r="O691">
            <v>55169.6406132899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47605.624929422804</v>
          </cell>
          <cell r="N695" t="str">
            <v>PARTNERS GROUP MANAGEMENT VI LIMITED</v>
          </cell>
          <cell r="O695">
            <v>12863.9079594852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48584.4279708417</v>
          </cell>
          <cell r="N696" t="str">
            <v>Partners Group Management VII Limited</v>
          </cell>
          <cell r="O696">
            <v>12146.106218072699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95313.7818023178</v>
          </cell>
          <cell r="N697" t="str">
            <v>Partners Group Management X Limited</v>
          </cell>
          <cell r="O697">
            <v>31771.256352065404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48582.805178124196</v>
          </cell>
          <cell r="N698" t="str">
            <v>Partners Group Management XI Limited.</v>
          </cell>
          <cell r="O698">
            <v>8097.135252812401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49978.560496326</v>
          </cell>
          <cell r="N699" t="str">
            <v>Partners Group Secondary 2011 (USD), L.P. Inc</v>
          </cell>
          <cell r="O699">
            <v>21717.4382368172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24424.120127821</v>
          </cell>
          <cell r="N700" t="str">
            <v>PASIA VI GP LLC</v>
          </cell>
          <cell r="O700">
            <v>6106.208737945999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43211.877746820006</v>
          </cell>
          <cell r="K701" t="str">
            <v>Pictet Asset Management (Europe) S.A.</v>
          </cell>
          <cell r="L701">
            <v>248138.015374544</v>
          </cell>
          <cell r="N701" t="str">
            <v>Pictet Asset Management (Europe) S.A.</v>
          </cell>
          <cell r="O701">
            <v>58143.5349915186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17959.3828004085</v>
          </cell>
          <cell r="K702" t="str">
            <v>PIMCO Global Advisors (Ireland) Limited</v>
          </cell>
          <cell r="L702">
            <v>73037.94922943141</v>
          </cell>
          <cell r="N702" t="str">
            <v>PIMCO Global Advisors (Ireland) Limited</v>
          </cell>
          <cell r="O702">
            <v>1565.1137782015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H703">
            <v>0</v>
          </cell>
          <cell r="K703" t="str">
            <v>PineBridge Credit Opportunities II GP, LP</v>
          </cell>
          <cell r="L703">
            <v>57241.6519720324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221852.045725214</v>
          </cell>
          <cell r="N704" t="str">
            <v>PineBridge investments Ireland Limited</v>
          </cell>
          <cell r="O704">
            <v>69728.0331774277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5400.2239670578</v>
          </cell>
          <cell r="K705" t="str">
            <v>PIONEER ASSET MANAGEMENT S.A.</v>
          </cell>
          <cell r="L705">
            <v>24759.44487345</v>
          </cell>
          <cell r="N705" t="str">
            <v>PIONEER ASSET MANAGEMENT S.A.</v>
          </cell>
          <cell r="O705">
            <v>8517.972659261899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1642.8223670364</v>
          </cell>
          <cell r="K706" t="str">
            <v>Robeco Luxembourg S.A.</v>
          </cell>
          <cell r="L706">
            <v>138793.99705786</v>
          </cell>
          <cell r="N706" t="str">
            <v>Robeco Luxembourg S.A.</v>
          </cell>
          <cell r="O706">
            <v>68997.86662716541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25561.2319622581</v>
          </cell>
          <cell r="K707" t="str">
            <v>ROBECO NEDERLAND BV</v>
          </cell>
          <cell r="L707">
            <v>99235.3480690782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10047.3613407964</v>
          </cell>
          <cell r="K708" t="str">
            <v>Santander Asset Management Luxembourg S.A.</v>
          </cell>
          <cell r="L708">
            <v>74099.8441404249</v>
          </cell>
          <cell r="N708" t="str">
            <v>Santander Asset Management Luxembourg S.A.</v>
          </cell>
          <cell r="O708">
            <v>6571.212315707499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7989.5320354776</v>
          </cell>
          <cell r="K709" t="str">
            <v>SCHRODER INVESTMENT MANAGEMENT</v>
          </cell>
          <cell r="L709">
            <v>1291375.1384692502</v>
          </cell>
          <cell r="N709" t="str">
            <v>SCHRODER INVESTMENT MANAGEMENT</v>
          </cell>
          <cell r="O709">
            <v>549629.2339717499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68542.23362772</v>
          </cell>
          <cell r="K711" t="str">
            <v>STATE STREET BANK AND TRUST COMPANY</v>
          </cell>
          <cell r="L711">
            <v>3210907.81635684</v>
          </cell>
          <cell r="N711" t="str">
            <v>STATE STREET BANK AND TRUST COMPANY</v>
          </cell>
          <cell r="O711">
            <v>877240.6839932399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51372.1802730927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75135.7802086747</v>
          </cell>
          <cell r="N713" t="str">
            <v>TerranumCapital LatAmerica Real Estate FundGP</v>
          </cell>
          <cell r="O713">
            <v>75135.7813821212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32482.056964800002</v>
          </cell>
          <cell r="K714" t="str">
            <v>THE VANGUARD GROUP INC.</v>
          </cell>
          <cell r="L714">
            <v>875808.19226952</v>
          </cell>
          <cell r="N714" t="str">
            <v>THE VANGUARD GROUP INC.</v>
          </cell>
          <cell r="O714">
            <v>205097.40334692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4794.1774875910005</v>
          </cell>
          <cell r="K715" t="str">
            <v>THREADNEEDLE INVESTMENT SERVICES LIMITED</v>
          </cell>
          <cell r="L715">
            <v>261536.92819874297</v>
          </cell>
          <cell r="N715" t="str">
            <v>THREADNEEDLE INVESTMENT SERVICES LIMITED</v>
          </cell>
          <cell r="O715">
            <v>96128.1023474163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151.7769020183</v>
          </cell>
          <cell r="K716" t="str">
            <v>Tokio Marine Asset Management Co. Ltd (TMAM)</v>
          </cell>
          <cell r="L716">
            <v>26300.7545336376</v>
          </cell>
          <cell r="N716" t="str">
            <v>Tokio Marine Asset Management Co. Ltd (TMAM)</v>
          </cell>
          <cell r="O716">
            <v>7879.3042560352005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217516.051936711</v>
          </cell>
          <cell r="N717" t="str">
            <v>TRG MANAGEMENT L.P.</v>
          </cell>
          <cell r="O717">
            <v>46205.8109396121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11514.3543759552</v>
          </cell>
          <cell r="K718" t="str">
            <v>UBS GLOBAL ASSET MANAGEMENT (US) INC.</v>
          </cell>
          <cell r="L718">
            <v>506682.458608973</v>
          </cell>
          <cell r="N718" t="str">
            <v>UBS GLOBAL ASSET MANAGEMENT (US) INC.</v>
          </cell>
          <cell r="O718">
            <v>244180.642279728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201691.1222556</v>
          </cell>
          <cell r="K719" t="str">
            <v>VAN ECK ASSOCIATES CORPORATION</v>
          </cell>
          <cell r="L719">
            <v>383381.47508999996</v>
          </cell>
          <cell r="N719" t="str">
            <v>VAN ECK ASSOCIATES CORPORATION</v>
          </cell>
          <cell r="O719">
            <v>96872.3070396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14031.5086266</v>
          </cell>
          <cell r="K720" t="str">
            <v>Vanguard Group (Ireland) Limited</v>
          </cell>
          <cell r="L720">
            <v>1096719.21482663</v>
          </cell>
          <cell r="N720" t="str">
            <v>Vanguard Group (Ireland) Limited</v>
          </cell>
          <cell r="O720">
            <v>390266.920464126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316.1448561153</v>
          </cell>
          <cell r="K722" t="str">
            <v>Veritas Asset Management LLP</v>
          </cell>
          <cell r="L722">
            <v>42174.4074131598</v>
          </cell>
          <cell r="N722" t="str">
            <v>Veritas Asset Management LLP</v>
          </cell>
          <cell r="O722">
            <v>9737.733248704999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91331.7128854452</v>
          </cell>
          <cell r="K723" t="str">
            <v>VONTOBEL EUROPE</v>
          </cell>
          <cell r="L723">
            <v>348318.66518371896</v>
          </cell>
          <cell r="N723" t="str">
            <v>VONTOBEL EUROPE</v>
          </cell>
          <cell r="O723">
            <v>73881.0085489328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30.317846274700003</v>
          </cell>
          <cell r="K724" t="str">
            <v>Wellington Luxembourg S.à r.l.</v>
          </cell>
          <cell r="L724">
            <v>121130.56694045999</v>
          </cell>
          <cell r="N724" t="str">
            <v>Wellington Luxembourg S.à r.l.</v>
          </cell>
          <cell r="O724">
            <v>22185.540691359198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142125.856921774</v>
          </cell>
          <cell r="K725" t="str">
            <v>Wellington Management Group LLP</v>
          </cell>
          <cell r="L725">
            <v>358677.80001006904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12020.607435</v>
          </cell>
          <cell r="K726" t="str">
            <v>WisdomTree Asset Management Inc.</v>
          </cell>
          <cell r="L726">
            <v>619193.1576</v>
          </cell>
          <cell r="N726" t="str">
            <v>WisdomTree Asset Management Inc.</v>
          </cell>
          <cell r="O726">
            <v>339850.88080680004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78614.5533433487</v>
          </cell>
          <cell r="K727" t="str">
            <v> </v>
          </cell>
          <cell r="L727">
            <v>119369.6214785578</v>
          </cell>
          <cell r="N727" t="str">
            <v> </v>
          </cell>
          <cell r="O727">
            <v>19289.0599484386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230.9399713113</v>
          </cell>
          <cell r="K728" t="str">
            <v>Cielo S.A.</v>
          </cell>
          <cell r="L728">
            <v>2961.2366177625</v>
          </cell>
          <cell r="N728" t="str">
            <v>Cielo S.A.</v>
          </cell>
          <cell r="O728">
            <v>1182.1706106028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5329.3177264393</v>
          </cell>
          <cell r="K729" t="str">
            <v>El Puerto de Liverpool S.A.B. de C.V.</v>
          </cell>
          <cell r="L729">
            <v>37299.0843181098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1457.2088101286001</v>
          </cell>
          <cell r="K730" t="str">
            <v>Gruma, S.A.B. de C.V</v>
          </cell>
          <cell r="L730">
            <v>19556.9564071646</v>
          </cell>
          <cell r="N730" t="str">
            <v>Gruma, S.A.B. de C.V</v>
          </cell>
          <cell r="O730">
            <v>8227.684990699601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10132.5546130515</v>
          </cell>
          <cell r="K731" t="str">
            <v>GRUPO TELEVISA S. A.</v>
          </cell>
          <cell r="L731">
            <v>13510.072817402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56304.9505877286</v>
          </cell>
          <cell r="K732" t="str">
            <v>Guanay Finance Limited</v>
          </cell>
          <cell r="L732">
            <v>9439.3021206527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374.1380541007</v>
          </cell>
          <cell r="K733" t="str">
            <v>Lojas Renner S.A</v>
          </cell>
          <cell r="L733">
            <v>3835.3925421229</v>
          </cell>
          <cell r="N733" t="str">
            <v>Lojas Renner S.A</v>
          </cell>
          <cell r="O733">
            <v>1652.1070624924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3350.621417028</v>
          </cell>
          <cell r="K734" t="str">
            <v>Nexa Resources S.A.</v>
          </cell>
          <cell r="L734">
            <v>13402.485668112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896.9921879407</v>
          </cell>
          <cell r="K735" t="str">
            <v>Raia Drogasil S.A.</v>
          </cell>
          <cell r="L735">
            <v>11074.2855025276</v>
          </cell>
          <cell r="N735" t="str">
            <v>Raia Drogasil S.A.</v>
          </cell>
          <cell r="O735">
            <v>4706.1397234282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537.82997562</v>
          </cell>
          <cell r="K736" t="str">
            <v>Wal-Mart de Mexico S.A.B de C.V.</v>
          </cell>
          <cell r="L736">
            <v>8290.8054847037</v>
          </cell>
          <cell r="N736" t="str">
            <v>Wal-Mart de Mexico S.A.B de C.V.</v>
          </cell>
          <cell r="O736">
            <v>3520.9575612156</v>
          </cell>
        </row>
        <row r="737">
          <cell r="D737" t="str">
            <v>III. OPERACIONES EN TRANSITO</v>
          </cell>
          <cell r="E737">
            <v>-10805.55981</v>
          </cell>
          <cell r="F737" t="str">
            <v>III. OPERACIONES EN TRANSITO</v>
          </cell>
          <cell r="H737">
            <v>-26053.6663048103</v>
          </cell>
          <cell r="K737" t="str">
            <v>III. OPERACIONES EN TRANSITO</v>
          </cell>
          <cell r="L737">
            <v>876965.520625399</v>
          </cell>
          <cell r="N737" t="str">
            <v>III. OPERACIONES EN TRANSITO</v>
          </cell>
          <cell r="O737">
            <v>347906.01695229305</v>
          </cell>
        </row>
        <row r="738">
          <cell r="D738" t="str">
            <v> </v>
          </cell>
          <cell r="E738">
            <v>-10805.55981</v>
          </cell>
          <cell r="F738" t="str">
            <v> </v>
          </cell>
          <cell r="H738">
            <v>-26053.6663048103</v>
          </cell>
          <cell r="K738" t="str">
            <v> </v>
          </cell>
          <cell r="L738">
            <v>876965.520625399</v>
          </cell>
          <cell r="N738" t="str">
            <v> </v>
          </cell>
          <cell r="O738">
            <v>347906.01695229305</v>
          </cell>
        </row>
        <row r="739">
          <cell r="D739" t="str">
            <v/>
          </cell>
          <cell r="E739">
            <v>-10805.55981</v>
          </cell>
          <cell r="F739" t="str">
            <v/>
          </cell>
          <cell r="H739">
            <v>-26053.6663048103</v>
          </cell>
          <cell r="K739" t="str">
            <v/>
          </cell>
          <cell r="L739">
            <v>876965.520625399</v>
          </cell>
          <cell r="N739" t="str">
            <v/>
          </cell>
          <cell r="O739">
            <v>347906.01695229305</v>
          </cell>
        </row>
        <row r="740">
          <cell r="D740" t="str">
            <v>Total </v>
          </cell>
          <cell r="E740">
            <v>2030401.9162809604</v>
          </cell>
          <cell r="F740" t="str">
            <v>Total </v>
          </cell>
          <cell r="H740">
            <v>16719780.098838812</v>
          </cell>
          <cell r="K740" t="str">
            <v>Total </v>
          </cell>
          <cell r="L740">
            <v>116715284.52608915</v>
          </cell>
          <cell r="N740" t="str">
            <v>Total </v>
          </cell>
          <cell r="O740">
            <v>23939033.746332016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correccion VC Habit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10.75390625" style="3" customWidth="1"/>
    <col min="2" max="9" width="15.375" style="3" customWidth="1"/>
    <col min="10" max="10" width="17.00390625" style="3" customWidth="1"/>
    <col min="11" max="11" width="17.00390625" style="3" bestFit="1" customWidth="1"/>
    <col min="12" max="12" width="17.1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4.3008</v>
      </c>
      <c r="C8" s="23">
        <v>3.7975</v>
      </c>
      <c r="D8" s="23">
        <v>8.8946</v>
      </c>
      <c r="E8" s="23">
        <v>8.3691</v>
      </c>
      <c r="F8" s="23">
        <v>11.3188</v>
      </c>
      <c r="G8" s="23">
        <v>10.7817</v>
      </c>
      <c r="H8" s="23">
        <v>13.18</v>
      </c>
      <c r="I8" s="23">
        <v>12.6339</v>
      </c>
      <c r="J8" s="24"/>
    </row>
    <row r="9" spans="1:13" ht="16.5" customHeight="1">
      <c r="A9" s="22" t="s">
        <v>9</v>
      </c>
      <c r="B9" s="23">
        <v>3.8834</v>
      </c>
      <c r="C9" s="23">
        <v>3.3821</v>
      </c>
      <c r="D9" s="23">
        <v>7.6644</v>
      </c>
      <c r="E9" s="23">
        <v>7.1449</v>
      </c>
      <c r="F9" s="23">
        <v>9.6117</v>
      </c>
      <c r="G9" s="23">
        <v>9.0828</v>
      </c>
      <c r="H9" s="23">
        <v>11.9941</v>
      </c>
      <c r="I9" s="23">
        <v>11.4537</v>
      </c>
      <c r="J9" s="25"/>
      <c r="M9" s="26"/>
    </row>
    <row r="10" spans="1:13" ht="16.5" customHeight="1">
      <c r="A10" s="22" t="s">
        <v>10</v>
      </c>
      <c r="B10" s="23">
        <v>2.7872</v>
      </c>
      <c r="C10" s="23">
        <v>2.2912</v>
      </c>
      <c r="D10" s="23">
        <v>8.1237</v>
      </c>
      <c r="E10" s="23">
        <v>7.6019</v>
      </c>
      <c r="F10" s="23">
        <v>10.3983</v>
      </c>
      <c r="G10" s="23">
        <v>9.8656</v>
      </c>
      <c r="H10" s="23">
        <v>12.055</v>
      </c>
      <c r="I10" s="23">
        <v>11.5143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3.5426</v>
      </c>
      <c r="C11" s="23">
        <v>3.043</v>
      </c>
      <c r="D11" s="23">
        <v>7.8317</v>
      </c>
      <c r="E11" s="23">
        <v>7.3114</v>
      </c>
      <c r="F11" s="23">
        <v>9.0266</v>
      </c>
      <c r="G11" s="23">
        <v>8.5005</v>
      </c>
      <c r="H11" s="23">
        <v>11.5697</v>
      </c>
      <c r="I11" s="23">
        <v>11.0313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2018-05-21T20:44:13Z</dcterms:created>
  <dcterms:modified xsi:type="dcterms:W3CDTF">2018-05-21T20:44:52Z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