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EDP" sheetId="1" r:id="rId1"/>
  </sheets>
  <externalReferences>
    <externalReference r:id="rId4"/>
    <externalReference r:id="rId5"/>
    <externalReference r:id="rId6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[2]!INDICE</definedName>
    <definedName name="Inicio">'[3]02-T_DEP'!#REF!</definedName>
    <definedName name="inicio1" localSheetId="0">'EDP'!$B$10</definedName>
    <definedName name="inicio1">#REF!</definedName>
    <definedName name="inicio2" localSheetId="0">'EDP'!$H$10</definedName>
    <definedName name="inicio2">#REF!</definedName>
    <definedName name="inicio3" localSheetId="0">'EDP'!$N$10</definedName>
    <definedName name="inicio3">#REF!</definedName>
    <definedName name="inicio4" localSheetId="0">'EDP'!$B$30</definedName>
    <definedName name="inicio4">#REF!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<sst xmlns="http://schemas.openxmlformats.org/spreadsheetml/2006/main" count="124" uniqueCount="31">
  <si>
    <t>Ranking de Créditos Directos por Tipo de las Entidades de Desarrollo de la Pequeña y Microempresa*</t>
  </si>
  <si>
    <t>(En miles de soles)</t>
  </si>
  <si>
    <t>Créditos Corporativos</t>
  </si>
  <si>
    <t>Créditos a Grandes Empresas</t>
  </si>
  <si>
    <t>Créditos a Medianas Empresas</t>
  </si>
  <si>
    <t>Empresas</t>
  </si>
  <si>
    <t>Monto</t>
  </si>
  <si>
    <t>Participación                           (%)</t>
  </si>
  <si>
    <t>Porcentaje                        Acumulado</t>
  </si>
  <si>
    <t>%</t>
  </si>
  <si>
    <t>ACUMULADO</t>
  </si>
  <si>
    <t>Créditos a Pequeñas Empresas</t>
  </si>
  <si>
    <t>Créditos a Microempresas</t>
  </si>
  <si>
    <t>Créditos de Consumo Revolventes</t>
  </si>
  <si>
    <t>Créditos de Consumo No Revolventes</t>
  </si>
  <si>
    <t>Créditos Hipotecarios</t>
  </si>
  <si>
    <t>NOTA : Información obtenida del Balance de Comprobación. Incluye cartera vigente, refinanciada, reestructurada, vencida y en cobranza judicial.</t>
  </si>
  <si>
    <t xml:space="preserve">                 Las definiciones de los tipos de crédito se encuentran en el Numeral 4 del Capítulo I del Reglamento para la Evaluación y Clasificación del Deudor y la Exigencia de Provisiones, aprobado </t>
  </si>
  <si>
    <r>
      <t xml:space="preserve">                 mediante Resolución SBS N° 11356-2008</t>
    </r>
    <r>
      <rPr>
        <u val="single"/>
        <sz val="7.5"/>
        <color indexed="12"/>
        <rFont val="Arial"/>
        <family val="2"/>
      </rPr>
      <t xml:space="preserve"> http://intranet1.sbs.gob.pe/idxall/seguros/doc/resolucion/11356-2008.r.doc</t>
    </r>
  </si>
  <si>
    <t>*A partir de enero de 2013, los saldos de créditos vigentes, reestructurados, refinanciados, vencidos y en cobranza judicial, se encuentran neteados de los ingresos no devengados por arrendamiento financiero y lease-back.</t>
  </si>
  <si>
    <t>EDPYME Alternativa</t>
  </si>
  <si>
    <t>EDPYME Acceso Crediticio</t>
  </si>
  <si>
    <t>EDPYME Credivisión</t>
  </si>
  <si>
    <t>EDPYME Micasita</t>
  </si>
  <si>
    <t xml:space="preserve">EDPYME Marcimex </t>
  </si>
  <si>
    <t>EDPYME Inversiones La Cruz</t>
  </si>
  <si>
    <t>EDPYME BBVA Consumer Finance</t>
  </si>
  <si>
    <t>EDPYME GMG</t>
  </si>
  <si>
    <t>EDPYME Santander</t>
  </si>
  <si>
    <t/>
  </si>
  <si>
    <t>Actualizado al 06/05/2019</t>
  </si>
</sst>
</file>

<file path=xl/styles.xml><?xml version="1.0" encoding="utf-8"?>
<styleSheet xmlns="http://schemas.openxmlformats.org/spreadsheetml/2006/main">
  <numFmts count="13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\(\A\l\ dd\ &quot;de&quot;\ mmmm\ &quot;de&quot;\ yyyy\)"/>
    <numFmt numFmtId="165" formatCode="_ * #,##0.00____________\ ;_ * \-#,##0.00____________\ ;_ * &quot;-&quot;??????_ ;_ @_ "/>
    <numFmt numFmtId="166" formatCode="_ * #,##0____________\ ;_ * \-#,##0____________\ ;_ * &quot;-&quot;??????_ ;_ @_ "/>
    <numFmt numFmtId="167" formatCode="_(* #,##0_);_(* \(#,##0\);_(* &quot;-&quot;??_);_(@_)"/>
    <numFmt numFmtId="168" formatCode="_(* #,##0.000000_);_(* \(#,##0.000000\);_(* &quot;-&quot;??_);_(@_)"/>
  </numFmts>
  <fonts count="65">
    <font>
      <sz val="10"/>
      <name val="Arial"/>
      <family val="2"/>
    </font>
    <font>
      <sz val="11"/>
      <color indexed="8"/>
      <name val="Calibri"/>
      <family val="2"/>
    </font>
    <font>
      <sz val="25.5"/>
      <name val="Times New Roman"/>
      <family val="1"/>
    </font>
    <font>
      <sz val="24"/>
      <name val="Times New Roman"/>
      <family val="1"/>
    </font>
    <font>
      <b/>
      <sz val="16"/>
      <name val="Times New Roman"/>
      <family val="1"/>
    </font>
    <font>
      <sz val="15.5"/>
      <name val="Times New Roman"/>
      <family val="1"/>
    </font>
    <font>
      <sz val="14"/>
      <name val="Times New Roman"/>
      <family val="1"/>
    </font>
    <font>
      <sz val="14.5"/>
      <name val="Times New Roman"/>
      <family val="1"/>
    </font>
    <font>
      <sz val="9"/>
      <color indexed="10"/>
      <name val="Arial Narrow"/>
      <family val="2"/>
    </font>
    <font>
      <sz val="9"/>
      <name val="Arial Narrow"/>
      <family val="2"/>
    </font>
    <font>
      <sz val="14"/>
      <color indexed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0.5"/>
      <name val="Arial Narrow"/>
      <family val="2"/>
    </font>
    <font>
      <b/>
      <sz val="9"/>
      <color indexed="10"/>
      <name val="Arial Narrow"/>
      <family val="2"/>
    </font>
    <font>
      <sz val="10"/>
      <color indexed="10"/>
      <name val="Arial Narrow"/>
      <family val="2"/>
    </font>
    <font>
      <sz val="10"/>
      <name val="Arial Narrow"/>
      <family val="2"/>
    </font>
    <font>
      <b/>
      <sz val="9"/>
      <name val="Arial Narrow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7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8"/>
      <color indexed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12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0000FF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medium"/>
      <bottom/>
    </border>
    <border>
      <left/>
      <right/>
      <top/>
      <bottom style="hair"/>
    </border>
  </borders>
  <cellStyleXfs count="68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4" fillId="29" borderId="1" applyNumberFormat="0" applyAlignment="0" applyProtection="0"/>
    <xf numFmtId="0" fontId="27" fillId="0" borderId="0" applyNumberFormat="0" applyFill="0" applyBorder="0" applyAlignment="0" applyProtection="0"/>
    <xf numFmtId="0" fontId="55" fillId="30" borderId="0" applyNumberFormat="0" applyBorder="0" applyAlignment="0" applyProtection="0"/>
    <xf numFmtId="43" fontId="0" fillId="0" borderId="0" applyFont="0" applyFill="0" applyBorder="0" applyAlignment="0" applyProtection="0"/>
    <xf numFmtId="41" fontId="47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47" fillId="0" borderId="0" applyFont="0" applyFill="0" applyBorder="0" applyAlignment="0" applyProtection="0"/>
    <xf numFmtId="42" fontId="47" fillId="0" borderId="0" applyFont="0" applyFill="0" applyBorder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32" borderId="4" applyNumberFormat="0" applyFont="0" applyAlignment="0" applyProtection="0"/>
    <xf numFmtId="9" fontId="47" fillId="0" borderId="0" applyFont="0" applyFill="0" applyBorder="0" applyAlignment="0" applyProtection="0"/>
    <xf numFmtId="0" fontId="57" fillId="21" borderId="5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53" fillId="0" borderId="8" applyNumberFormat="0" applyFill="0" applyAlignment="0" applyProtection="0"/>
    <xf numFmtId="0" fontId="63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3" fillId="0" borderId="0" xfId="57" applyFont="1" applyAlignment="1">
      <alignment vertical="center"/>
      <protection/>
    </xf>
    <xf numFmtId="0" fontId="5" fillId="0" borderId="0" xfId="57" applyFont="1" applyAlignment="1">
      <alignment vertical="center"/>
      <protection/>
    </xf>
    <xf numFmtId="0" fontId="7" fillId="0" borderId="0" xfId="57" applyFont="1" applyAlignment="1">
      <alignment vertical="center"/>
      <protection/>
    </xf>
    <xf numFmtId="0" fontId="8" fillId="0" borderId="0" xfId="57" applyFont="1" applyAlignment="1">
      <alignment vertical="center"/>
      <protection/>
    </xf>
    <xf numFmtId="0" fontId="9" fillId="0" borderId="0" xfId="57" applyFont="1" applyAlignment="1">
      <alignment vertical="center"/>
      <protection/>
    </xf>
    <xf numFmtId="0" fontId="10" fillId="0" borderId="0" xfId="57" applyFont="1" applyAlignment="1">
      <alignment/>
      <protection/>
    </xf>
    <xf numFmtId="0" fontId="6" fillId="0" borderId="0" xfId="57" applyFont="1" applyAlignment="1">
      <alignment/>
      <protection/>
    </xf>
    <xf numFmtId="0" fontId="9" fillId="0" borderId="0" xfId="57" applyFont="1" applyFill="1" applyAlignment="1">
      <alignment vertical="center"/>
      <protection/>
    </xf>
    <xf numFmtId="0" fontId="15" fillId="0" borderId="0" xfId="57" applyFont="1" applyBorder="1" applyAlignment="1">
      <alignment vertical="center"/>
      <protection/>
    </xf>
    <xf numFmtId="0" fontId="16" fillId="0" borderId="0" xfId="57" applyFont="1" applyBorder="1" applyAlignment="1">
      <alignment vertical="center"/>
      <protection/>
    </xf>
    <xf numFmtId="0" fontId="8" fillId="0" borderId="0" xfId="57" applyFont="1" applyFill="1" applyBorder="1" applyAlignment="1">
      <alignment vertical="center"/>
      <protection/>
    </xf>
    <xf numFmtId="0" fontId="17" fillId="0" borderId="0" xfId="57" applyFont="1" applyFill="1" applyBorder="1" applyAlignment="1">
      <alignment horizontal="center" vertical="center"/>
      <protection/>
    </xf>
    <xf numFmtId="0" fontId="17" fillId="0" borderId="0" xfId="57" applyFont="1" applyFill="1" applyBorder="1" applyAlignment="1">
      <alignment horizontal="center" vertical="center" wrapText="1"/>
      <protection/>
    </xf>
    <xf numFmtId="0" fontId="18" fillId="0" borderId="0" xfId="57" applyFont="1" applyFill="1" applyBorder="1" applyAlignment="1">
      <alignment vertical="center"/>
      <protection/>
    </xf>
    <xf numFmtId="0" fontId="16" fillId="0" borderId="0" xfId="57" applyFont="1" applyFill="1" applyBorder="1" applyAlignment="1">
      <alignment horizontal="center" vertical="center"/>
      <protection/>
    </xf>
    <xf numFmtId="2" fontId="16" fillId="0" borderId="0" xfId="57" applyNumberFormat="1" applyFont="1" applyFill="1" applyBorder="1" applyAlignment="1">
      <alignment horizontal="left" vertical="center"/>
      <protection/>
    </xf>
    <xf numFmtId="43" fontId="16" fillId="0" borderId="0" xfId="47" applyFont="1" applyFill="1" applyBorder="1" applyAlignment="1">
      <alignment horizontal="center" vertical="center"/>
    </xf>
    <xf numFmtId="165" fontId="16" fillId="0" borderId="0" xfId="49" applyNumberFormat="1" applyFont="1" applyFill="1" applyBorder="1" applyAlignment="1">
      <alignment horizontal="center" vertical="center"/>
    </xf>
    <xf numFmtId="0" fontId="19" fillId="0" borderId="0" xfId="57" applyFont="1" applyFill="1" applyBorder="1" applyAlignment="1">
      <alignment vertical="center"/>
      <protection/>
    </xf>
    <xf numFmtId="41" fontId="16" fillId="0" borderId="0" xfId="47" applyNumberFormat="1" applyFont="1" applyFill="1" applyBorder="1" applyAlignment="1">
      <alignment horizontal="center" vertical="center"/>
    </xf>
    <xf numFmtId="0" fontId="20" fillId="0" borderId="10" xfId="57" applyFont="1" applyFill="1" applyBorder="1" applyAlignment="1">
      <alignment vertical="center"/>
      <protection/>
    </xf>
    <xf numFmtId="2" fontId="20" fillId="0" borderId="10" xfId="57" applyNumberFormat="1" applyFont="1" applyFill="1" applyBorder="1" applyAlignment="1">
      <alignment horizontal="left" vertical="center"/>
      <protection/>
    </xf>
    <xf numFmtId="166" fontId="20" fillId="0" borderId="10" xfId="57" applyNumberFormat="1" applyFont="1" applyFill="1" applyBorder="1" applyAlignment="1">
      <alignment vertical="center"/>
      <protection/>
    </xf>
    <xf numFmtId="2" fontId="20" fillId="0" borderId="10" xfId="49" applyNumberFormat="1" applyFont="1" applyFill="1" applyBorder="1" applyAlignment="1">
      <alignment horizontal="center" vertical="center"/>
    </xf>
    <xf numFmtId="0" fontId="20" fillId="0" borderId="0" xfId="57" applyFont="1" applyFill="1" applyBorder="1" applyAlignment="1">
      <alignment vertical="center"/>
      <protection/>
    </xf>
    <xf numFmtId="0" fontId="9" fillId="0" borderId="10" xfId="57" applyFont="1" applyFill="1" applyBorder="1" applyAlignment="1">
      <alignment vertical="center"/>
      <protection/>
    </xf>
    <xf numFmtId="3" fontId="9" fillId="0" borderId="10" xfId="49" applyNumberFormat="1" applyFont="1" applyFill="1" applyBorder="1" applyAlignment="1">
      <alignment horizontal="center" vertical="center"/>
    </xf>
    <xf numFmtId="4" fontId="9" fillId="0" borderId="10" xfId="49" applyNumberFormat="1" applyFont="1" applyFill="1" applyBorder="1" applyAlignment="1">
      <alignment horizontal="center" vertical="center"/>
    </xf>
    <xf numFmtId="0" fontId="8" fillId="0" borderId="0" xfId="57" applyFont="1" applyFill="1" applyAlignment="1">
      <alignment vertical="center"/>
      <protection/>
    </xf>
    <xf numFmtId="3" fontId="9" fillId="0" borderId="0" xfId="57" applyNumberFormat="1" applyFont="1" applyFill="1" applyAlignment="1">
      <alignment vertical="center"/>
      <protection/>
    </xf>
    <xf numFmtId="0" fontId="9" fillId="0" borderId="0" xfId="57" applyFont="1" applyFill="1" applyBorder="1" applyAlignment="1">
      <alignment vertical="center"/>
      <protection/>
    </xf>
    <xf numFmtId="0" fontId="10" fillId="0" borderId="0" xfId="57" applyFont="1" applyFill="1" applyAlignment="1">
      <alignment vertical="center"/>
      <protection/>
    </xf>
    <xf numFmtId="0" fontId="6" fillId="0" borderId="0" xfId="57" applyFont="1" applyFill="1" applyAlignment="1">
      <alignment vertical="center"/>
      <protection/>
    </xf>
    <xf numFmtId="0" fontId="15" fillId="0" borderId="0" xfId="57" applyFont="1" applyFill="1" applyBorder="1" applyAlignment="1">
      <alignment vertical="center"/>
      <protection/>
    </xf>
    <xf numFmtId="0" fontId="16" fillId="0" borderId="0" xfId="57" applyFont="1" applyFill="1" applyBorder="1" applyAlignment="1">
      <alignment vertical="center"/>
      <protection/>
    </xf>
    <xf numFmtId="0" fontId="21" fillId="0" borderId="0" xfId="57" applyFont="1" applyFill="1">
      <alignment/>
      <protection/>
    </xf>
    <xf numFmtId="0" fontId="0" fillId="0" borderId="0" xfId="57" applyFill="1">
      <alignment/>
      <protection/>
    </xf>
    <xf numFmtId="167" fontId="16" fillId="0" borderId="0" xfId="47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/>
    </xf>
    <xf numFmtId="0" fontId="23" fillId="0" borderId="0" xfId="57" applyFont="1" applyFill="1">
      <alignment/>
      <protection/>
    </xf>
    <xf numFmtId="41" fontId="22" fillId="0" borderId="0" xfId="49" applyFont="1" applyFill="1" applyBorder="1" applyAlignment="1">
      <alignment horizontal="right"/>
    </xf>
    <xf numFmtId="0" fontId="24" fillId="0" borderId="0" xfId="57" applyFont="1" applyFill="1">
      <alignment/>
      <protection/>
    </xf>
    <xf numFmtId="0" fontId="22" fillId="0" borderId="0" xfId="57" applyFont="1" applyFill="1" applyBorder="1">
      <alignment/>
      <protection/>
    </xf>
    <xf numFmtId="41" fontId="25" fillId="0" borderId="0" xfId="49" applyFont="1" applyFill="1" applyBorder="1" applyAlignment="1">
      <alignment horizontal="right"/>
    </xf>
    <xf numFmtId="0" fontId="0" fillId="0" borderId="0" xfId="57" applyFill="1" applyBorder="1">
      <alignment/>
      <protection/>
    </xf>
    <xf numFmtId="0" fontId="0" fillId="0" borderId="0" xfId="57" applyFont="1" applyFill="1">
      <alignment/>
      <protection/>
    </xf>
    <xf numFmtId="41" fontId="0" fillId="0" borderId="0" xfId="57" applyNumberFormat="1" applyFill="1">
      <alignment/>
      <protection/>
    </xf>
    <xf numFmtId="0" fontId="26" fillId="0" borderId="0" xfId="57" applyFont="1" applyFill="1" applyAlignment="1">
      <alignment/>
      <protection/>
    </xf>
    <xf numFmtId="0" fontId="26" fillId="0" borderId="0" xfId="57" applyFont="1" applyFill="1">
      <alignment/>
      <protection/>
    </xf>
    <xf numFmtId="0" fontId="26" fillId="0" borderId="0" xfId="0" applyFont="1" applyFill="1" applyAlignment="1">
      <alignment/>
    </xf>
    <xf numFmtId="0" fontId="26" fillId="0" borderId="0" xfId="45" applyFont="1" applyFill="1" applyBorder="1" applyAlignment="1" applyProtection="1">
      <alignment horizontal="left"/>
      <protection/>
    </xf>
    <xf numFmtId="0" fontId="21" fillId="0" borderId="0" xfId="57" applyFont="1">
      <alignment/>
      <protection/>
    </xf>
    <xf numFmtId="0" fontId="22" fillId="0" borderId="0" xfId="57" applyFont="1" applyAlignment="1">
      <alignment/>
      <protection/>
    </xf>
    <xf numFmtId="0" fontId="0" fillId="0" borderId="0" xfId="57">
      <alignment/>
      <protection/>
    </xf>
    <xf numFmtId="0" fontId="29" fillId="0" borderId="0" xfId="0" applyFont="1" applyAlignment="1">
      <alignment/>
    </xf>
    <xf numFmtId="0" fontId="14" fillId="0" borderId="11" xfId="57" applyFont="1" applyFill="1" applyBorder="1" applyAlignment="1">
      <alignment horizontal="center" vertical="center" wrapText="1"/>
      <protection/>
    </xf>
    <xf numFmtId="0" fontId="14" fillId="0" borderId="12" xfId="57" applyFont="1" applyFill="1" applyBorder="1" applyAlignment="1">
      <alignment horizontal="center" vertical="center" wrapText="1"/>
      <protection/>
    </xf>
    <xf numFmtId="0" fontId="12" fillId="0" borderId="11" xfId="57" applyFont="1" applyFill="1" applyBorder="1" applyAlignment="1">
      <alignment horizontal="center" vertical="center"/>
      <protection/>
    </xf>
    <xf numFmtId="0" fontId="13" fillId="0" borderId="11" xfId="57" applyFont="1" applyFill="1" applyBorder="1" applyAlignment="1">
      <alignment horizontal="center" vertical="center"/>
      <protection/>
    </xf>
    <xf numFmtId="0" fontId="13" fillId="0" borderId="12" xfId="57" applyFont="1" applyFill="1" applyBorder="1" applyAlignment="1">
      <alignment horizontal="center" vertical="center"/>
      <protection/>
    </xf>
    <xf numFmtId="0" fontId="14" fillId="0" borderId="11" xfId="57" applyFont="1" applyFill="1" applyBorder="1" applyAlignment="1">
      <alignment horizontal="center" vertical="center"/>
      <protection/>
    </xf>
    <xf numFmtId="0" fontId="14" fillId="0" borderId="12" xfId="57" applyFont="1" applyFill="1" applyBorder="1" applyAlignment="1">
      <alignment horizontal="center" vertical="center"/>
      <protection/>
    </xf>
    <xf numFmtId="0" fontId="11" fillId="0" borderId="0" xfId="57" applyFont="1" applyFill="1" applyAlignment="1">
      <alignment horizontal="center"/>
      <protection/>
    </xf>
    <xf numFmtId="0" fontId="14" fillId="0" borderId="11" xfId="57" applyFont="1" applyBorder="1" applyAlignment="1">
      <alignment horizontal="center" vertical="center" wrapText="1"/>
      <protection/>
    </xf>
    <xf numFmtId="0" fontId="14" fillId="0" borderId="12" xfId="57" applyFont="1" applyBorder="1" applyAlignment="1">
      <alignment horizontal="center" vertical="center" wrapText="1"/>
      <protection/>
    </xf>
    <xf numFmtId="0" fontId="13" fillId="0" borderId="11" xfId="57" applyFont="1" applyBorder="1" applyAlignment="1">
      <alignment horizontal="center" vertical="center"/>
      <protection/>
    </xf>
    <xf numFmtId="0" fontId="13" fillId="0" borderId="12" xfId="57" applyFont="1" applyBorder="1" applyAlignment="1">
      <alignment horizontal="center" vertical="center"/>
      <protection/>
    </xf>
    <xf numFmtId="0" fontId="12" fillId="0" borderId="11" xfId="57" applyFont="1" applyBorder="1" applyAlignment="1">
      <alignment horizontal="center" vertical="center"/>
      <protection/>
    </xf>
    <xf numFmtId="0" fontId="14" fillId="0" borderId="11" xfId="57" applyFont="1" applyBorder="1" applyAlignment="1">
      <alignment horizontal="center" vertical="center"/>
      <protection/>
    </xf>
    <xf numFmtId="0" fontId="14" fillId="0" borderId="12" xfId="57" applyFont="1" applyBorder="1" applyAlignment="1">
      <alignment horizontal="center" vertical="center"/>
      <protection/>
    </xf>
    <xf numFmtId="0" fontId="2" fillId="0" borderId="0" xfId="57" applyFont="1" applyAlignment="1">
      <alignment horizontal="center" vertical="center"/>
      <protection/>
    </xf>
    <xf numFmtId="164" fontId="4" fillId="0" borderId="0" xfId="57" applyNumberFormat="1" applyFont="1" applyAlignment="1">
      <alignment horizontal="center" vertical="center"/>
      <protection/>
    </xf>
    <xf numFmtId="0" fontId="6" fillId="0" borderId="0" xfId="57" applyFont="1" applyAlignment="1">
      <alignment horizontal="center" vertical="center"/>
      <protection/>
    </xf>
    <xf numFmtId="0" fontId="11" fillId="0" borderId="0" xfId="57" applyFont="1" applyAlignment="1">
      <alignment horizontal="center"/>
      <protection/>
    </xf>
    <xf numFmtId="0" fontId="11" fillId="0" borderId="0" xfId="57" applyFont="1" applyFill="1" applyAlignment="1">
      <alignment horizontal="center" vertical="center"/>
      <protection/>
    </xf>
    <xf numFmtId="0" fontId="64" fillId="0" borderId="0" xfId="57" applyFont="1" applyAlignment="1">
      <alignment vertical="center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 [0]_Rankin-Créditos" xfId="49"/>
    <cellStyle name="Millares 2" xfId="50"/>
    <cellStyle name="Currency" xfId="51"/>
    <cellStyle name="Currency [0]" xfId="52"/>
    <cellStyle name="Neutral" xfId="53"/>
    <cellStyle name="Normal 10" xfId="54"/>
    <cellStyle name="Normal 2" xfId="55"/>
    <cellStyle name="Normal 3" xfId="56"/>
    <cellStyle name="Normal_07y08-Oficinas-03-01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3-Ranking%20Cr&#233;ditos%20Directos%20por%20Tipo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5"/>
  <sheetViews>
    <sheetView tabSelected="1" zoomScale="90" zoomScaleNormal="90" zoomScalePageLayoutView="0" workbookViewId="0" topLeftCell="A1">
      <selection activeCell="A4" sqref="A4"/>
    </sheetView>
  </sheetViews>
  <sheetFormatPr defaultColWidth="11.421875" defaultRowHeight="12.75"/>
  <cols>
    <col min="1" max="1" width="6.00390625" style="54" customWidth="1"/>
    <col min="2" max="2" width="27.28125" style="54" customWidth="1"/>
    <col min="3" max="3" width="15.7109375" style="54" customWidth="1"/>
    <col min="4" max="4" width="13.8515625" style="54" customWidth="1"/>
    <col min="5" max="5" width="33.140625" style="54" bestFit="1" customWidth="1"/>
    <col min="6" max="6" width="6.140625" style="52" customWidth="1"/>
    <col min="7" max="7" width="6.57421875" style="54" customWidth="1"/>
    <col min="8" max="8" width="27.7109375" style="54" customWidth="1"/>
    <col min="9" max="9" width="15.7109375" style="54" customWidth="1"/>
    <col min="10" max="10" width="13.8515625" style="54" customWidth="1"/>
    <col min="11" max="11" width="14.140625" style="54" customWidth="1"/>
    <col min="12" max="12" width="6.28125" style="54" customWidth="1"/>
    <col min="13" max="13" width="11.421875" style="54" customWidth="1"/>
    <col min="14" max="14" width="27.140625" style="54" customWidth="1"/>
    <col min="15" max="15" width="15.7109375" style="54" customWidth="1"/>
    <col min="16" max="16" width="13.8515625" style="54" customWidth="1"/>
    <col min="17" max="17" width="14.140625" style="54" customWidth="1"/>
    <col min="18" max="16384" width="11.421875" style="54" customWidth="1"/>
  </cols>
  <sheetData>
    <row r="1" spans="1:17" s="1" customFormat="1" ht="50.25" customHeight="1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</row>
    <row r="2" spans="1:17" s="2" customFormat="1" ht="18.75" customHeight="1">
      <c r="A2" s="72">
        <v>43465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</row>
    <row r="3" spans="1:17" s="3" customFormat="1" ht="21" customHeight="1">
      <c r="A3" s="73" t="s">
        <v>1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</row>
    <row r="4" spans="1:6" s="5" customFormat="1" ht="12.75" customHeight="1">
      <c r="A4" s="76" t="s">
        <v>30</v>
      </c>
      <c r="F4" s="4"/>
    </row>
    <row r="5" spans="1:17" s="7" customFormat="1" ht="15" customHeight="1">
      <c r="A5" s="74" t="s">
        <v>2</v>
      </c>
      <c r="B5" s="74"/>
      <c r="C5" s="74"/>
      <c r="D5" s="74"/>
      <c r="E5" s="74"/>
      <c r="F5" s="6"/>
      <c r="G5" s="74" t="s">
        <v>3</v>
      </c>
      <c r="H5" s="74"/>
      <c r="I5" s="74"/>
      <c r="J5" s="74"/>
      <c r="K5" s="74"/>
      <c r="M5" s="75" t="s">
        <v>4</v>
      </c>
      <c r="N5" s="75"/>
      <c r="O5" s="75"/>
      <c r="P5" s="75"/>
      <c r="Q5" s="75"/>
    </row>
    <row r="6" spans="6:17" s="5" customFormat="1" ht="3" customHeight="1" thickBot="1">
      <c r="F6" s="4"/>
      <c r="M6" s="8"/>
      <c r="N6" s="8"/>
      <c r="O6" s="8"/>
      <c r="P6" s="8"/>
      <c r="Q6" s="8"/>
    </row>
    <row r="7" spans="1:17" s="10" customFormat="1" ht="16.5" customHeight="1">
      <c r="A7" s="68" t="s">
        <v>5</v>
      </c>
      <c r="B7" s="66"/>
      <c r="C7" s="69" t="s">
        <v>6</v>
      </c>
      <c r="D7" s="64" t="s">
        <v>7</v>
      </c>
      <c r="E7" s="64" t="s">
        <v>8</v>
      </c>
      <c r="F7" s="9"/>
      <c r="G7" s="68" t="s">
        <v>5</v>
      </c>
      <c r="H7" s="66"/>
      <c r="I7" s="69" t="s">
        <v>6</v>
      </c>
      <c r="J7" s="64" t="s">
        <v>7</v>
      </c>
      <c r="K7" s="64" t="s">
        <v>8</v>
      </c>
      <c r="M7" s="58" t="s">
        <v>5</v>
      </c>
      <c r="N7" s="66"/>
      <c r="O7" s="61" t="s">
        <v>6</v>
      </c>
      <c r="P7" s="64" t="s">
        <v>7</v>
      </c>
      <c r="Q7" s="56" t="s">
        <v>8</v>
      </c>
    </row>
    <row r="8" spans="1:17" s="10" customFormat="1" ht="15.75" customHeight="1">
      <c r="A8" s="67"/>
      <c r="B8" s="67"/>
      <c r="C8" s="70"/>
      <c r="D8" s="65" t="s">
        <v>9</v>
      </c>
      <c r="E8" s="65" t="s">
        <v>10</v>
      </c>
      <c r="F8" s="9"/>
      <c r="G8" s="67"/>
      <c r="H8" s="67"/>
      <c r="I8" s="70"/>
      <c r="J8" s="65" t="s">
        <v>9</v>
      </c>
      <c r="K8" s="65" t="s">
        <v>10</v>
      </c>
      <c r="M8" s="67"/>
      <c r="N8" s="67"/>
      <c r="O8" s="62"/>
      <c r="P8" s="65"/>
      <c r="Q8" s="57"/>
    </row>
    <row r="9" spans="2:17" s="11" customFormat="1" ht="18" customHeight="1">
      <c r="B9" s="12"/>
      <c r="C9" s="12"/>
      <c r="D9" s="13"/>
      <c r="E9" s="13"/>
      <c r="G9" s="12"/>
      <c r="H9" s="12"/>
      <c r="I9" s="12"/>
      <c r="J9" s="13"/>
      <c r="K9" s="13"/>
      <c r="N9" s="12"/>
      <c r="O9" s="12"/>
      <c r="P9" s="13"/>
      <c r="Q9" s="13"/>
    </row>
    <row r="10" spans="1:17" s="19" customFormat="1" ht="12.75" customHeight="1">
      <c r="A10" s="15">
        <v>1</v>
      </c>
      <c r="B10" s="16" t="s">
        <v>20</v>
      </c>
      <c r="C10" s="17">
        <v>0</v>
      </c>
      <c r="D10" s="18">
        <v>0</v>
      </c>
      <c r="E10" s="18">
        <v>0</v>
      </c>
      <c r="F10" s="14"/>
      <c r="G10" s="15">
        <v>1</v>
      </c>
      <c r="H10" s="16" t="s">
        <v>23</v>
      </c>
      <c r="I10" s="17">
        <v>2000</v>
      </c>
      <c r="J10" s="18">
        <v>78.46121304063963</v>
      </c>
      <c r="K10" s="18">
        <f>+J10</f>
        <v>78.46121304063963</v>
      </c>
      <c r="M10" s="15">
        <v>1</v>
      </c>
      <c r="N10" s="16" t="s">
        <v>21</v>
      </c>
      <c r="O10" s="20">
        <v>325339.72145</v>
      </c>
      <c r="P10" s="18">
        <v>91.92783968328963</v>
      </c>
      <c r="Q10" s="18">
        <f>+P10</f>
        <v>91.92783968328963</v>
      </c>
    </row>
    <row r="11" spans="1:17" s="19" customFormat="1" ht="12.75" customHeight="1">
      <c r="A11" s="15">
        <v>2</v>
      </c>
      <c r="B11" s="16" t="s">
        <v>21</v>
      </c>
      <c r="C11" s="17">
        <v>0</v>
      </c>
      <c r="D11" s="18">
        <v>0</v>
      </c>
      <c r="E11" s="18">
        <v>0</v>
      </c>
      <c r="F11" s="14"/>
      <c r="G11" s="15">
        <v>2</v>
      </c>
      <c r="H11" s="16" t="s">
        <v>28</v>
      </c>
      <c r="I11" s="17">
        <v>549.0301800000001</v>
      </c>
      <c r="J11" s="18">
        <v>21.538786959360365</v>
      </c>
      <c r="K11" s="18">
        <f>+K10+J11</f>
        <v>100</v>
      </c>
      <c r="M11" s="15">
        <v>2</v>
      </c>
      <c r="N11" s="16" t="s">
        <v>26</v>
      </c>
      <c r="O11" s="20">
        <v>14920.242269999999</v>
      </c>
      <c r="P11" s="18">
        <v>4.215856684573925</v>
      </c>
      <c r="Q11" s="18">
        <f>+Q10+P11</f>
        <v>96.14369636786355</v>
      </c>
    </row>
    <row r="12" spans="1:17" s="19" customFormat="1" ht="12.75" customHeight="1">
      <c r="A12" s="15">
        <v>3</v>
      </c>
      <c r="B12" s="16" t="s">
        <v>22</v>
      </c>
      <c r="C12" s="17">
        <v>0</v>
      </c>
      <c r="D12" s="18">
        <v>0</v>
      </c>
      <c r="E12" s="18">
        <v>0</v>
      </c>
      <c r="F12" s="14"/>
      <c r="G12" s="15">
        <v>3</v>
      </c>
      <c r="H12" s="16" t="s">
        <v>20</v>
      </c>
      <c r="I12" s="17">
        <v>0</v>
      </c>
      <c r="J12" s="18">
        <v>0</v>
      </c>
      <c r="K12" s="18">
        <v>0</v>
      </c>
      <c r="M12" s="15">
        <v>3</v>
      </c>
      <c r="N12" s="16" t="s">
        <v>23</v>
      </c>
      <c r="O12" s="20">
        <v>7353.03205</v>
      </c>
      <c r="P12" s="18">
        <v>2.0776693004649722</v>
      </c>
      <c r="Q12" s="18">
        <f>+Q11+P12</f>
        <v>98.22136566832853</v>
      </c>
    </row>
    <row r="13" spans="1:17" s="19" customFormat="1" ht="12.75" customHeight="1">
      <c r="A13" s="15">
        <v>4</v>
      </c>
      <c r="B13" s="16" t="s">
        <v>23</v>
      </c>
      <c r="C13" s="17">
        <v>0</v>
      </c>
      <c r="D13" s="18">
        <v>0</v>
      </c>
      <c r="E13" s="18">
        <v>0</v>
      </c>
      <c r="F13" s="14"/>
      <c r="G13" s="15">
        <v>4</v>
      </c>
      <c r="H13" s="16" t="s">
        <v>21</v>
      </c>
      <c r="I13" s="17">
        <v>0</v>
      </c>
      <c r="J13" s="18">
        <v>0</v>
      </c>
      <c r="K13" s="18">
        <v>0</v>
      </c>
      <c r="M13" s="15">
        <v>4</v>
      </c>
      <c r="N13" s="16" t="s">
        <v>28</v>
      </c>
      <c r="O13" s="20">
        <v>6056.87488</v>
      </c>
      <c r="P13" s="18">
        <v>1.7114277361178463</v>
      </c>
      <c r="Q13" s="18">
        <f>+Q12+P13</f>
        <v>99.93279340444637</v>
      </c>
    </row>
    <row r="14" spans="1:17" s="19" customFormat="1" ht="12.75" customHeight="1">
      <c r="A14" s="15">
        <v>5</v>
      </c>
      <c r="B14" s="16" t="s">
        <v>24</v>
      </c>
      <c r="C14" s="17">
        <v>0</v>
      </c>
      <c r="D14" s="18">
        <v>0</v>
      </c>
      <c r="E14" s="18">
        <v>0</v>
      </c>
      <c r="F14" s="14"/>
      <c r="G14" s="15">
        <v>5</v>
      </c>
      <c r="H14" s="16" t="s">
        <v>22</v>
      </c>
      <c r="I14" s="17">
        <v>0</v>
      </c>
      <c r="J14" s="18">
        <v>0</v>
      </c>
      <c r="K14" s="18">
        <v>0</v>
      </c>
      <c r="M14" s="15">
        <v>5</v>
      </c>
      <c r="N14" s="16" t="s">
        <v>20</v>
      </c>
      <c r="O14" s="20">
        <v>173.54021</v>
      </c>
      <c r="P14" s="18">
        <v>0.049035440653797294</v>
      </c>
      <c r="Q14" s="18">
        <f>+Q13+P14</f>
        <v>99.98182884510017</v>
      </c>
    </row>
    <row r="15" spans="1:17" s="19" customFormat="1" ht="12.75" customHeight="1">
      <c r="A15" s="15">
        <v>6</v>
      </c>
      <c r="B15" s="16" t="s">
        <v>25</v>
      </c>
      <c r="C15" s="17">
        <v>0</v>
      </c>
      <c r="D15" s="18">
        <v>0</v>
      </c>
      <c r="E15" s="18">
        <v>0</v>
      </c>
      <c r="F15" s="14"/>
      <c r="G15" s="15">
        <v>6</v>
      </c>
      <c r="H15" s="16" t="s">
        <v>24</v>
      </c>
      <c r="I15" s="17">
        <v>0</v>
      </c>
      <c r="J15" s="18">
        <v>0</v>
      </c>
      <c r="K15" s="18">
        <v>0</v>
      </c>
      <c r="M15" s="15">
        <v>6</v>
      </c>
      <c r="N15" s="16" t="s">
        <v>25</v>
      </c>
      <c r="O15" s="20">
        <v>64.30912000000001</v>
      </c>
      <c r="P15" s="18">
        <v>0.018171154899823672</v>
      </c>
      <c r="Q15" s="18">
        <f>+Q14+P15</f>
        <v>99.99999999999999</v>
      </c>
    </row>
    <row r="16" spans="1:17" s="19" customFormat="1" ht="12.75" customHeight="1">
      <c r="A16" s="15">
        <v>7</v>
      </c>
      <c r="B16" s="16" t="s">
        <v>26</v>
      </c>
      <c r="C16" s="17">
        <v>0</v>
      </c>
      <c r="D16" s="18">
        <v>0</v>
      </c>
      <c r="E16" s="18">
        <v>0</v>
      </c>
      <c r="F16" s="14"/>
      <c r="G16" s="15">
        <v>7</v>
      </c>
      <c r="H16" s="16" t="s">
        <v>25</v>
      </c>
      <c r="I16" s="17">
        <v>0</v>
      </c>
      <c r="J16" s="18">
        <v>0</v>
      </c>
      <c r="K16" s="18">
        <v>0</v>
      </c>
      <c r="M16" s="15">
        <v>7</v>
      </c>
      <c r="N16" s="16" t="s">
        <v>22</v>
      </c>
      <c r="O16" s="20">
        <v>0</v>
      </c>
      <c r="P16" s="18">
        <v>0</v>
      </c>
      <c r="Q16" s="18">
        <v>0</v>
      </c>
    </row>
    <row r="17" spans="1:17" s="19" customFormat="1" ht="13.5">
      <c r="A17" s="15">
        <v>8</v>
      </c>
      <c r="B17" s="16" t="s">
        <v>27</v>
      </c>
      <c r="C17" s="17">
        <v>0</v>
      </c>
      <c r="D17" s="18">
        <v>0</v>
      </c>
      <c r="E17" s="18">
        <v>0</v>
      </c>
      <c r="F17" s="14"/>
      <c r="G17" s="15">
        <v>8</v>
      </c>
      <c r="H17" s="16" t="s">
        <v>26</v>
      </c>
      <c r="I17" s="17">
        <v>0</v>
      </c>
      <c r="J17" s="18">
        <v>0</v>
      </c>
      <c r="K17" s="18">
        <v>0</v>
      </c>
      <c r="M17" s="15">
        <v>8</v>
      </c>
      <c r="N17" s="16" t="s">
        <v>24</v>
      </c>
      <c r="O17" s="20">
        <v>0</v>
      </c>
      <c r="P17" s="18">
        <v>0</v>
      </c>
      <c r="Q17" s="18">
        <v>0</v>
      </c>
    </row>
    <row r="18" spans="1:17" s="19" customFormat="1" ht="13.5">
      <c r="A18" s="15">
        <v>9</v>
      </c>
      <c r="B18" s="16" t="s">
        <v>28</v>
      </c>
      <c r="C18" s="17">
        <v>0</v>
      </c>
      <c r="D18" s="18">
        <v>0</v>
      </c>
      <c r="E18" s="18">
        <v>0</v>
      </c>
      <c r="F18" s="14"/>
      <c r="G18" s="15">
        <v>9</v>
      </c>
      <c r="H18" s="16" t="s">
        <v>27</v>
      </c>
      <c r="I18" s="17">
        <v>0</v>
      </c>
      <c r="J18" s="18">
        <v>0</v>
      </c>
      <c r="K18" s="18">
        <v>0</v>
      </c>
      <c r="M18" s="15">
        <v>9</v>
      </c>
      <c r="N18" s="16" t="s">
        <v>27</v>
      </c>
      <c r="O18" s="20">
        <v>0</v>
      </c>
      <c r="P18" s="18">
        <v>0</v>
      </c>
      <c r="Q18" s="18">
        <v>0</v>
      </c>
    </row>
    <row r="19" spans="1:17" s="19" customFormat="1" ht="13.5" hidden="1">
      <c r="A19" s="15"/>
      <c r="B19" s="16"/>
      <c r="C19" s="17"/>
      <c r="D19" s="18">
        <v>0</v>
      </c>
      <c r="E19" s="18">
        <v>0</v>
      </c>
      <c r="F19" s="14"/>
      <c r="G19" s="15"/>
      <c r="H19" s="16"/>
      <c r="I19" s="17"/>
      <c r="J19" s="18">
        <v>0</v>
      </c>
      <c r="K19" s="18">
        <v>0</v>
      </c>
      <c r="M19" s="15"/>
      <c r="N19" s="16"/>
      <c r="O19" s="20"/>
      <c r="P19" s="18">
        <v>0</v>
      </c>
      <c r="Q19" s="18">
        <v>0</v>
      </c>
    </row>
    <row r="20" spans="1:17" s="19" customFormat="1" ht="3.75" customHeight="1" hidden="1">
      <c r="A20" s="15"/>
      <c r="B20" s="16"/>
      <c r="C20" s="17"/>
      <c r="D20" s="18">
        <v>0</v>
      </c>
      <c r="E20" s="18">
        <v>0</v>
      </c>
      <c r="F20" s="14"/>
      <c r="G20" s="15"/>
      <c r="H20" s="16"/>
      <c r="I20" s="17"/>
      <c r="J20" s="18">
        <v>0</v>
      </c>
      <c r="K20" s="18">
        <v>0</v>
      </c>
      <c r="M20" s="15"/>
      <c r="N20" s="16"/>
      <c r="O20" s="20"/>
      <c r="P20" s="18">
        <v>0</v>
      </c>
      <c r="Q20" s="18">
        <v>0</v>
      </c>
    </row>
    <row r="21" spans="1:17" s="19" customFormat="1" ht="3.75" customHeight="1">
      <c r="A21" s="15"/>
      <c r="B21" s="16"/>
      <c r="C21" s="17"/>
      <c r="D21" s="18">
        <v>0</v>
      </c>
      <c r="E21" s="18">
        <v>0</v>
      </c>
      <c r="F21" s="14"/>
      <c r="G21" s="15"/>
      <c r="H21" s="16"/>
      <c r="I21" s="17"/>
      <c r="J21" s="18">
        <v>0</v>
      </c>
      <c r="K21" s="18">
        <v>0</v>
      </c>
      <c r="M21" s="15"/>
      <c r="N21" s="16"/>
      <c r="O21" s="20"/>
      <c r="P21" s="18">
        <v>0</v>
      </c>
      <c r="Q21" s="18">
        <v>0</v>
      </c>
    </row>
    <row r="22" spans="1:17" s="19" customFormat="1" ht="3.75" customHeight="1">
      <c r="A22" s="15"/>
      <c r="B22" s="16"/>
      <c r="C22" s="17"/>
      <c r="D22" s="18">
        <v>0</v>
      </c>
      <c r="E22" s="18">
        <v>0</v>
      </c>
      <c r="F22" s="14"/>
      <c r="G22" s="15"/>
      <c r="H22" s="16"/>
      <c r="I22" s="17"/>
      <c r="J22" s="18">
        <v>0</v>
      </c>
      <c r="K22" s="18">
        <v>0</v>
      </c>
      <c r="M22" s="15"/>
      <c r="N22" s="16"/>
      <c r="O22" s="20"/>
      <c r="P22" s="18"/>
      <c r="Q22" s="18"/>
    </row>
    <row r="23" spans="1:17" s="25" customFormat="1" ht="3.75" customHeight="1">
      <c r="A23" s="21"/>
      <c r="B23" s="22"/>
      <c r="C23" s="23"/>
      <c r="D23" s="24"/>
      <c r="E23" s="24"/>
      <c r="F23" s="11"/>
      <c r="G23" s="21"/>
      <c r="H23" s="22"/>
      <c r="I23" s="23"/>
      <c r="J23" s="21"/>
      <c r="K23" s="24"/>
      <c r="M23" s="26"/>
      <c r="N23" s="22"/>
      <c r="O23" s="27"/>
      <c r="P23" s="28"/>
      <c r="Q23" s="28"/>
    </row>
    <row r="24" spans="3:11" s="8" customFormat="1" ht="12" customHeight="1">
      <c r="C24" s="30"/>
      <c r="F24" s="29"/>
      <c r="G24" s="31"/>
      <c r="H24" s="31"/>
      <c r="I24" s="30"/>
      <c r="J24" s="31"/>
      <c r="K24" s="31"/>
    </row>
    <row r="25" spans="1:17" s="33" customFormat="1" ht="15" customHeight="1">
      <c r="A25" s="63" t="s">
        <v>11</v>
      </c>
      <c r="B25" s="63"/>
      <c r="C25" s="63"/>
      <c r="D25" s="63"/>
      <c r="E25" s="63"/>
      <c r="F25" s="32"/>
      <c r="G25" s="63" t="s">
        <v>12</v>
      </c>
      <c r="H25" s="63"/>
      <c r="I25" s="63"/>
      <c r="J25" s="63"/>
      <c r="K25" s="63"/>
      <c r="M25" s="63" t="s">
        <v>13</v>
      </c>
      <c r="N25" s="63"/>
      <c r="O25" s="63"/>
      <c r="P25" s="63"/>
      <c r="Q25" s="63"/>
    </row>
    <row r="26" s="8" customFormat="1" ht="3" customHeight="1" thickBot="1">
      <c r="F26" s="29"/>
    </row>
    <row r="27" spans="1:17" s="35" customFormat="1" ht="18" customHeight="1">
      <c r="A27" s="58" t="s">
        <v>5</v>
      </c>
      <c r="B27" s="59"/>
      <c r="C27" s="61" t="s">
        <v>6</v>
      </c>
      <c r="D27" s="56" t="s">
        <v>7</v>
      </c>
      <c r="E27" s="56" t="s">
        <v>8</v>
      </c>
      <c r="F27" s="34"/>
      <c r="G27" s="58" t="s">
        <v>5</v>
      </c>
      <c r="H27" s="59"/>
      <c r="I27" s="61" t="s">
        <v>6</v>
      </c>
      <c r="J27" s="56" t="s">
        <v>7</v>
      </c>
      <c r="K27" s="56" t="s">
        <v>8</v>
      </c>
      <c r="M27" s="58" t="s">
        <v>5</v>
      </c>
      <c r="N27" s="59"/>
      <c r="O27" s="61" t="s">
        <v>6</v>
      </c>
      <c r="P27" s="56" t="s">
        <v>7</v>
      </c>
      <c r="Q27" s="56" t="s">
        <v>8</v>
      </c>
    </row>
    <row r="28" spans="1:17" s="31" customFormat="1" ht="15" customHeight="1">
      <c r="A28" s="60"/>
      <c r="B28" s="60"/>
      <c r="C28" s="62"/>
      <c r="D28" s="57"/>
      <c r="E28" s="57"/>
      <c r="F28" s="34"/>
      <c r="G28" s="60"/>
      <c r="H28" s="60"/>
      <c r="I28" s="62"/>
      <c r="J28" s="57"/>
      <c r="K28" s="57"/>
      <c r="M28" s="60"/>
      <c r="N28" s="60"/>
      <c r="O28" s="62"/>
      <c r="P28" s="57"/>
      <c r="Q28" s="57"/>
    </row>
    <row r="29" spans="1:17" s="11" customFormat="1" ht="13.5">
      <c r="A29" s="12"/>
      <c r="B29" s="12"/>
      <c r="C29" s="12"/>
      <c r="D29" s="13"/>
      <c r="E29" s="13"/>
      <c r="G29" s="12"/>
      <c r="H29" s="12"/>
      <c r="I29" s="12"/>
      <c r="J29" s="13"/>
      <c r="K29" s="13"/>
      <c r="M29" s="12"/>
      <c r="N29" s="12"/>
      <c r="O29" s="12"/>
      <c r="P29" s="13"/>
      <c r="Q29" s="13"/>
    </row>
    <row r="30" spans="1:17" s="19" customFormat="1" ht="12.75" customHeight="1">
      <c r="A30" s="15">
        <v>1</v>
      </c>
      <c r="B30" s="16" t="s">
        <v>21</v>
      </c>
      <c r="C30" s="38">
        <v>190334.78779</v>
      </c>
      <c r="D30" s="18">
        <v>75.92382316774018</v>
      </c>
      <c r="E30" s="18">
        <f>+D30</f>
        <v>75.92382316774018</v>
      </c>
      <c r="F30" s="14"/>
      <c r="G30" s="15">
        <v>1</v>
      </c>
      <c r="H30" s="16" t="s">
        <v>20</v>
      </c>
      <c r="I30" s="38">
        <v>81806.73583</v>
      </c>
      <c r="J30" s="18">
        <v>52.714072991309145</v>
      </c>
      <c r="K30" s="18">
        <f>+J30</f>
        <v>52.714072991309145</v>
      </c>
      <c r="M30" s="15">
        <v>1</v>
      </c>
      <c r="N30" s="16" t="s">
        <v>27</v>
      </c>
      <c r="O30" s="20">
        <v>68552.22475</v>
      </c>
      <c r="P30" s="18">
        <v>87.34427219964756</v>
      </c>
      <c r="Q30" s="18">
        <f>+P30</f>
        <v>87.34427219964756</v>
      </c>
    </row>
    <row r="31" spans="1:17" s="19" customFormat="1" ht="12.75" customHeight="1">
      <c r="A31" s="15">
        <v>2</v>
      </c>
      <c r="B31" s="16" t="s">
        <v>20</v>
      </c>
      <c r="C31" s="38">
        <v>25768.395239999998</v>
      </c>
      <c r="D31" s="18">
        <v>10.278914885894478</v>
      </c>
      <c r="E31" s="18">
        <f>+E30+D31</f>
        <v>86.20273805363466</v>
      </c>
      <c r="F31" s="14"/>
      <c r="G31" s="15">
        <v>2</v>
      </c>
      <c r="H31" s="16" t="s">
        <v>21</v>
      </c>
      <c r="I31" s="38">
        <v>45111.688310000005</v>
      </c>
      <c r="J31" s="18">
        <v>29.068765624339516</v>
      </c>
      <c r="K31" s="18">
        <f>+K30+J31</f>
        <v>81.78283861564866</v>
      </c>
      <c r="M31" s="15">
        <v>2</v>
      </c>
      <c r="N31" s="16" t="s">
        <v>25</v>
      </c>
      <c r="O31" s="20">
        <v>9932.8585</v>
      </c>
      <c r="P31" s="18">
        <v>12.655727800352434</v>
      </c>
      <c r="Q31" s="18">
        <f>+Q30+P31</f>
        <v>100</v>
      </c>
    </row>
    <row r="32" spans="1:17" s="19" customFormat="1" ht="12.75" customHeight="1">
      <c r="A32" s="15">
        <v>3</v>
      </c>
      <c r="B32" s="16" t="s">
        <v>28</v>
      </c>
      <c r="C32" s="38">
        <v>24942.89589</v>
      </c>
      <c r="D32" s="18">
        <v>9.949626333853036</v>
      </c>
      <c r="E32" s="18">
        <f>+E31+D32</f>
        <v>96.1523643874877</v>
      </c>
      <c r="F32" s="14"/>
      <c r="G32" s="15">
        <v>3</v>
      </c>
      <c r="H32" s="16" t="s">
        <v>22</v>
      </c>
      <c r="I32" s="38">
        <v>23675.074539999998</v>
      </c>
      <c r="J32" s="18">
        <v>15.25558494314813</v>
      </c>
      <c r="K32" s="18">
        <f>+K31+J32</f>
        <v>97.03842355879678</v>
      </c>
      <c r="M32" s="15">
        <v>3</v>
      </c>
      <c r="N32" s="16" t="s">
        <v>20</v>
      </c>
      <c r="O32" s="20">
        <v>0</v>
      </c>
      <c r="P32" s="18">
        <v>0</v>
      </c>
      <c r="Q32" s="18">
        <v>0</v>
      </c>
    </row>
    <row r="33" spans="1:17" s="19" customFormat="1" ht="12.75" customHeight="1">
      <c r="A33" s="15">
        <v>4</v>
      </c>
      <c r="B33" s="16" t="s">
        <v>26</v>
      </c>
      <c r="C33" s="38">
        <v>8233.11922</v>
      </c>
      <c r="D33" s="18">
        <v>3.284159953291758</v>
      </c>
      <c r="E33" s="18">
        <f>+E32+D33</f>
        <v>99.43652434077946</v>
      </c>
      <c r="F33" s="14"/>
      <c r="G33" s="15">
        <v>4</v>
      </c>
      <c r="H33" s="16" t="s">
        <v>28</v>
      </c>
      <c r="I33" s="38">
        <v>3811.99111</v>
      </c>
      <c r="J33" s="18">
        <v>2.4563451355929935</v>
      </c>
      <c r="K33" s="18">
        <f>+K32+J33</f>
        <v>99.49476869438978</v>
      </c>
      <c r="M33" s="15">
        <v>4</v>
      </c>
      <c r="N33" s="16" t="s">
        <v>21</v>
      </c>
      <c r="O33" s="20">
        <v>0</v>
      </c>
      <c r="P33" s="18">
        <v>0</v>
      </c>
      <c r="Q33" s="18">
        <v>0</v>
      </c>
    </row>
    <row r="34" spans="1:17" s="19" customFormat="1" ht="12.75" customHeight="1">
      <c r="A34" s="15">
        <v>5</v>
      </c>
      <c r="B34" s="16" t="s">
        <v>22</v>
      </c>
      <c r="C34" s="38">
        <v>1318.2823999999998</v>
      </c>
      <c r="D34" s="18">
        <v>0.5258578370506513</v>
      </c>
      <c r="E34" s="18">
        <f>+E33+D34</f>
        <v>99.96238217783011</v>
      </c>
      <c r="F34" s="14"/>
      <c r="G34" s="15">
        <v>5</v>
      </c>
      <c r="H34" s="16" t="s">
        <v>26</v>
      </c>
      <c r="I34" s="38">
        <v>636.67522</v>
      </c>
      <c r="J34" s="18">
        <v>0.4102564865634219</v>
      </c>
      <c r="K34" s="18">
        <f>+K33+J34</f>
        <v>99.9050251809532</v>
      </c>
      <c r="M34" s="15">
        <v>5</v>
      </c>
      <c r="N34" s="16" t="s">
        <v>22</v>
      </c>
      <c r="O34" s="20">
        <v>0</v>
      </c>
      <c r="P34" s="18">
        <v>0</v>
      </c>
      <c r="Q34" s="18">
        <v>0</v>
      </c>
    </row>
    <row r="35" spans="1:17" s="19" customFormat="1" ht="12.75" customHeight="1">
      <c r="A35" s="15">
        <v>6</v>
      </c>
      <c r="B35" s="16" t="s">
        <v>25</v>
      </c>
      <c r="C35" s="38">
        <v>61.01425</v>
      </c>
      <c r="D35" s="18">
        <v>0.024338352339580427</v>
      </c>
      <c r="E35" s="18">
        <f>+E34+D35</f>
        <v>99.98672053016969</v>
      </c>
      <c r="F35" s="14"/>
      <c r="G35" s="15">
        <v>6</v>
      </c>
      <c r="H35" s="16" t="s">
        <v>24</v>
      </c>
      <c r="I35" s="38">
        <v>147.391</v>
      </c>
      <c r="J35" s="18">
        <v>0.09497481904678075</v>
      </c>
      <c r="K35" s="18">
        <f>+K34+J35</f>
        <v>99.99999999999999</v>
      </c>
      <c r="M35" s="15">
        <v>6</v>
      </c>
      <c r="N35" s="16" t="s">
        <v>23</v>
      </c>
      <c r="O35" s="20">
        <v>0</v>
      </c>
      <c r="P35" s="18">
        <v>0</v>
      </c>
      <c r="Q35" s="18">
        <v>0</v>
      </c>
    </row>
    <row r="36" spans="1:17" s="19" customFormat="1" ht="12.75" customHeight="1">
      <c r="A36" s="15">
        <v>7</v>
      </c>
      <c r="B36" s="16" t="s">
        <v>24</v>
      </c>
      <c r="C36" s="38">
        <v>33.29054</v>
      </c>
      <c r="D36" s="18">
        <v>0.013279469830324816</v>
      </c>
      <c r="E36" s="18">
        <f>+E35+D36</f>
        <v>100.00000000000001</v>
      </c>
      <c r="F36" s="14"/>
      <c r="G36" s="15">
        <v>7</v>
      </c>
      <c r="H36" s="16" t="s">
        <v>23</v>
      </c>
      <c r="I36" s="38">
        <v>0</v>
      </c>
      <c r="J36" s="18">
        <v>0</v>
      </c>
      <c r="K36" s="18">
        <v>0</v>
      </c>
      <c r="M36" s="15">
        <v>7</v>
      </c>
      <c r="N36" s="16" t="s">
        <v>24</v>
      </c>
      <c r="O36" s="20">
        <v>0</v>
      </c>
      <c r="P36" s="18">
        <v>0</v>
      </c>
      <c r="Q36" s="18">
        <v>0</v>
      </c>
    </row>
    <row r="37" spans="1:17" s="19" customFormat="1" ht="13.5">
      <c r="A37" s="15">
        <v>8</v>
      </c>
      <c r="B37" s="16" t="s">
        <v>23</v>
      </c>
      <c r="C37" s="38">
        <v>0</v>
      </c>
      <c r="D37" s="18">
        <v>0</v>
      </c>
      <c r="E37" s="18">
        <v>0</v>
      </c>
      <c r="F37" s="14"/>
      <c r="G37" s="15">
        <v>8</v>
      </c>
      <c r="H37" s="16" t="s">
        <v>25</v>
      </c>
      <c r="I37" s="38">
        <v>0</v>
      </c>
      <c r="J37" s="18">
        <v>0</v>
      </c>
      <c r="K37" s="18">
        <v>0</v>
      </c>
      <c r="M37" s="15">
        <v>8</v>
      </c>
      <c r="N37" s="16" t="s">
        <v>26</v>
      </c>
      <c r="O37" s="20">
        <v>0</v>
      </c>
      <c r="P37" s="18">
        <v>0</v>
      </c>
      <c r="Q37" s="18">
        <v>0</v>
      </c>
    </row>
    <row r="38" spans="1:17" s="19" customFormat="1" ht="13.5">
      <c r="A38" s="15">
        <v>9</v>
      </c>
      <c r="B38" s="16" t="s">
        <v>27</v>
      </c>
      <c r="C38" s="38">
        <v>0</v>
      </c>
      <c r="D38" s="18">
        <v>0</v>
      </c>
      <c r="E38" s="18">
        <v>0</v>
      </c>
      <c r="F38" s="14"/>
      <c r="G38" s="15">
        <v>9</v>
      </c>
      <c r="H38" s="16" t="s">
        <v>27</v>
      </c>
      <c r="I38" s="38">
        <v>0</v>
      </c>
      <c r="J38" s="18">
        <v>0</v>
      </c>
      <c r="K38" s="18">
        <v>0</v>
      </c>
      <c r="M38" s="15">
        <v>9</v>
      </c>
      <c r="N38" s="16" t="s">
        <v>28</v>
      </c>
      <c r="O38" s="20">
        <v>0</v>
      </c>
      <c r="P38" s="18">
        <v>0</v>
      </c>
      <c r="Q38" s="18">
        <v>0</v>
      </c>
    </row>
    <row r="39" spans="1:17" s="19" customFormat="1" ht="13.5" hidden="1">
      <c r="A39" s="15"/>
      <c r="B39" s="16"/>
      <c r="C39" s="38"/>
      <c r="D39" s="18">
        <v>0</v>
      </c>
      <c r="E39" s="18">
        <v>0</v>
      </c>
      <c r="F39" s="14"/>
      <c r="G39" s="15"/>
      <c r="H39" s="16"/>
      <c r="I39" s="38"/>
      <c r="J39" s="18">
        <v>0</v>
      </c>
      <c r="K39" s="18">
        <v>0</v>
      </c>
      <c r="M39" s="15"/>
      <c r="N39" s="16"/>
      <c r="O39" s="20"/>
      <c r="P39" s="18">
        <v>0</v>
      </c>
      <c r="Q39" s="18">
        <v>0</v>
      </c>
    </row>
    <row r="40" spans="1:17" s="19" customFormat="1" ht="3" customHeight="1" hidden="1">
      <c r="A40" s="15"/>
      <c r="B40" s="16"/>
      <c r="C40" s="38"/>
      <c r="D40" s="18">
        <v>0</v>
      </c>
      <c r="E40" s="18">
        <v>0</v>
      </c>
      <c r="F40" s="14"/>
      <c r="G40" s="15"/>
      <c r="H40" s="16"/>
      <c r="I40" s="38"/>
      <c r="J40" s="18">
        <v>0</v>
      </c>
      <c r="K40" s="18">
        <v>0</v>
      </c>
      <c r="M40" s="15"/>
      <c r="N40" s="16"/>
      <c r="O40" s="20"/>
      <c r="P40" s="18">
        <v>0</v>
      </c>
      <c r="Q40" s="18">
        <v>0</v>
      </c>
    </row>
    <row r="41" spans="1:17" s="19" customFormat="1" ht="3" customHeight="1">
      <c r="A41" s="15"/>
      <c r="B41" s="16"/>
      <c r="C41" s="38"/>
      <c r="D41" s="18">
        <v>0</v>
      </c>
      <c r="E41" s="18">
        <v>0</v>
      </c>
      <c r="F41" s="14"/>
      <c r="G41" s="15"/>
      <c r="H41" s="16"/>
      <c r="I41" s="20"/>
      <c r="J41" s="18">
        <v>0</v>
      </c>
      <c r="K41" s="18">
        <v>0</v>
      </c>
      <c r="M41" s="15"/>
      <c r="N41" s="16"/>
      <c r="O41" s="20"/>
      <c r="P41" s="18">
        <v>0</v>
      </c>
      <c r="Q41" s="18">
        <v>0</v>
      </c>
    </row>
    <row r="42" spans="1:17" s="19" customFormat="1" ht="3" customHeight="1">
      <c r="A42" s="15"/>
      <c r="B42" s="16"/>
      <c r="C42" s="38"/>
      <c r="D42" s="18">
        <v>0</v>
      </c>
      <c r="E42" s="18">
        <v>0</v>
      </c>
      <c r="F42" s="14"/>
      <c r="G42" s="15"/>
      <c r="H42" s="16"/>
      <c r="I42" s="20"/>
      <c r="J42" s="18">
        <v>0</v>
      </c>
      <c r="K42" s="18">
        <v>0</v>
      </c>
      <c r="M42" s="15"/>
      <c r="N42" s="16"/>
      <c r="O42" s="20"/>
      <c r="P42" s="18">
        <v>0</v>
      </c>
      <c r="Q42" s="18">
        <v>0</v>
      </c>
    </row>
    <row r="43" spans="1:17" s="8" customFormat="1" ht="3" customHeight="1">
      <c r="A43" s="26"/>
      <c r="B43" s="22"/>
      <c r="C43" s="28"/>
      <c r="D43" s="28"/>
      <c r="E43" s="26"/>
      <c r="F43" s="29"/>
      <c r="G43" s="26"/>
      <c r="H43" s="22"/>
      <c r="I43" s="28"/>
      <c r="J43" s="28"/>
      <c r="K43" s="26"/>
      <c r="M43" s="26"/>
      <c r="N43" s="22"/>
      <c r="O43" s="28"/>
      <c r="P43" s="28"/>
      <c r="Q43" s="26"/>
    </row>
    <row r="44" spans="1:11" s="37" customFormat="1" ht="12.75">
      <c r="A44" s="39"/>
      <c r="B44" s="40"/>
      <c r="C44" s="41"/>
      <c r="D44" s="41"/>
      <c r="E44" s="41"/>
      <c r="F44" s="42"/>
      <c r="G44" s="43"/>
      <c r="H44" s="43"/>
      <c r="I44" s="41"/>
      <c r="J44" s="44"/>
      <c r="K44" s="45"/>
    </row>
    <row r="45" spans="1:11" s="37" customFormat="1" ht="18.75">
      <c r="A45" s="63" t="s">
        <v>14</v>
      </c>
      <c r="B45" s="63"/>
      <c r="C45" s="63"/>
      <c r="D45" s="63"/>
      <c r="E45" s="63"/>
      <c r="F45" s="32"/>
      <c r="G45" s="63" t="s">
        <v>15</v>
      </c>
      <c r="H45" s="63"/>
      <c r="I45" s="63"/>
      <c r="J45" s="63"/>
      <c r="K45" s="63"/>
    </row>
    <row r="46" spans="1:11" s="37" customFormat="1" ht="6" customHeight="1" thickBot="1">
      <c r="A46" s="8"/>
      <c r="B46" s="8"/>
      <c r="C46" s="8"/>
      <c r="D46" s="8"/>
      <c r="E46" s="8"/>
      <c r="F46" s="29"/>
      <c r="G46" s="8"/>
      <c r="H46" s="8"/>
      <c r="I46" s="8"/>
      <c r="J46" s="8"/>
      <c r="K46" s="8"/>
    </row>
    <row r="47" spans="1:11" s="37" customFormat="1" ht="16.5">
      <c r="A47" s="58" t="s">
        <v>5</v>
      </c>
      <c r="B47" s="59"/>
      <c r="C47" s="61" t="s">
        <v>6</v>
      </c>
      <c r="D47" s="56" t="s">
        <v>7</v>
      </c>
      <c r="E47" s="56" t="s">
        <v>8</v>
      </c>
      <c r="F47" s="34"/>
      <c r="G47" s="58" t="s">
        <v>5</v>
      </c>
      <c r="H47" s="59"/>
      <c r="I47" s="61" t="s">
        <v>6</v>
      </c>
      <c r="J47" s="56" t="s">
        <v>7</v>
      </c>
      <c r="K47" s="56" t="s">
        <v>8</v>
      </c>
    </row>
    <row r="48" spans="1:11" s="37" customFormat="1" ht="16.5">
      <c r="A48" s="60"/>
      <c r="B48" s="60"/>
      <c r="C48" s="62"/>
      <c r="D48" s="57"/>
      <c r="E48" s="57"/>
      <c r="F48" s="34"/>
      <c r="G48" s="60"/>
      <c r="H48" s="60"/>
      <c r="I48" s="62"/>
      <c r="J48" s="57"/>
      <c r="K48" s="57"/>
    </row>
    <row r="49" spans="1:11" s="37" customFormat="1" ht="13.5">
      <c r="A49" s="12"/>
      <c r="B49" s="12"/>
      <c r="C49" s="12"/>
      <c r="D49" s="13"/>
      <c r="E49" s="13"/>
      <c r="F49" s="11"/>
      <c r="G49" s="12"/>
      <c r="H49" s="12"/>
      <c r="I49" s="12"/>
      <c r="J49" s="13"/>
      <c r="K49" s="13"/>
    </row>
    <row r="50" spans="1:11" s="37" customFormat="1" ht="13.5">
      <c r="A50" s="15">
        <v>1</v>
      </c>
      <c r="B50" s="16" t="s">
        <v>26</v>
      </c>
      <c r="C50" s="20">
        <v>487928.51397</v>
      </c>
      <c r="D50" s="18">
        <v>38.93652362879812</v>
      </c>
      <c r="E50" s="18">
        <f>+D50</f>
        <v>38.93652362879812</v>
      </c>
      <c r="F50" s="14"/>
      <c r="G50" s="15">
        <v>1</v>
      </c>
      <c r="H50" s="16" t="s">
        <v>23</v>
      </c>
      <c r="I50" s="20">
        <v>135979.662</v>
      </c>
      <c r="J50" s="18">
        <v>99.99693625333603</v>
      </c>
      <c r="K50" s="18">
        <f>+J50</f>
        <v>99.99693625333603</v>
      </c>
    </row>
    <row r="51" spans="1:11" s="37" customFormat="1" ht="13.5">
      <c r="A51" s="15">
        <v>2</v>
      </c>
      <c r="B51" s="16" t="s">
        <v>28</v>
      </c>
      <c r="C51" s="20">
        <v>431831.8435</v>
      </c>
      <c r="D51" s="18">
        <v>34.46002907536369</v>
      </c>
      <c r="E51" s="18">
        <f>+E50+D51</f>
        <v>73.39655270416182</v>
      </c>
      <c r="F51" s="14"/>
      <c r="G51" s="15">
        <v>2</v>
      </c>
      <c r="H51" s="16" t="s">
        <v>20</v>
      </c>
      <c r="I51" s="20">
        <v>4.1662</v>
      </c>
      <c r="J51" s="18">
        <v>0.003063746663958089</v>
      </c>
      <c r="K51" s="18">
        <f>+K50+J51</f>
        <v>99.99999999999999</v>
      </c>
    </row>
    <row r="52" spans="1:11" s="37" customFormat="1" ht="13.5">
      <c r="A52" s="15">
        <v>3</v>
      </c>
      <c r="B52" s="16" t="s">
        <v>21</v>
      </c>
      <c r="C52" s="20">
        <v>127419.35012999999</v>
      </c>
      <c r="D52" s="18">
        <v>10.168019279578084</v>
      </c>
      <c r="E52" s="18">
        <f aca="true" t="shared" si="0" ref="E52:E57">+E51+D52</f>
        <v>83.56457198373991</v>
      </c>
      <c r="F52" s="14"/>
      <c r="G52" s="15">
        <v>3</v>
      </c>
      <c r="H52" s="16" t="s">
        <v>21</v>
      </c>
      <c r="I52" s="20">
        <v>0</v>
      </c>
      <c r="J52" s="18">
        <v>0</v>
      </c>
      <c r="K52" s="18">
        <v>0</v>
      </c>
    </row>
    <row r="53" spans="1:15" s="37" customFormat="1" ht="13.5">
      <c r="A53" s="15">
        <v>4</v>
      </c>
      <c r="B53" s="16" t="s">
        <v>25</v>
      </c>
      <c r="C53" s="20">
        <v>112508.66545</v>
      </c>
      <c r="D53" s="18">
        <v>8.978151891749889</v>
      </c>
      <c r="E53" s="18">
        <f t="shared" si="0"/>
        <v>92.5427238754898</v>
      </c>
      <c r="F53" s="14"/>
      <c r="G53" s="15">
        <v>4</v>
      </c>
      <c r="H53" s="16" t="s">
        <v>22</v>
      </c>
      <c r="I53" s="20">
        <v>0</v>
      </c>
      <c r="J53" s="18">
        <v>0</v>
      </c>
      <c r="K53" s="18">
        <v>0</v>
      </c>
      <c r="O53" s="47"/>
    </row>
    <row r="54" spans="1:11" s="37" customFormat="1" ht="13.5">
      <c r="A54" s="15">
        <v>5</v>
      </c>
      <c r="B54" s="16" t="s">
        <v>24</v>
      </c>
      <c r="C54" s="20">
        <v>56887.54649</v>
      </c>
      <c r="D54" s="18">
        <v>4.5396061813850555</v>
      </c>
      <c r="E54" s="18">
        <f t="shared" si="0"/>
        <v>97.08233005687485</v>
      </c>
      <c r="F54" s="14"/>
      <c r="G54" s="15">
        <v>5</v>
      </c>
      <c r="H54" s="16" t="s">
        <v>24</v>
      </c>
      <c r="I54" s="20">
        <v>0</v>
      </c>
      <c r="J54" s="18">
        <v>0</v>
      </c>
      <c r="K54" s="18">
        <v>0</v>
      </c>
    </row>
    <row r="55" spans="1:11" s="37" customFormat="1" ht="13.5">
      <c r="A55" s="15">
        <v>6</v>
      </c>
      <c r="B55" s="16" t="s">
        <v>20</v>
      </c>
      <c r="C55" s="20">
        <v>36045.92011</v>
      </c>
      <c r="D55" s="18">
        <v>2.8764517340158515</v>
      </c>
      <c r="E55" s="18">
        <f t="shared" si="0"/>
        <v>99.9587817908907</v>
      </c>
      <c r="F55" s="14"/>
      <c r="G55" s="15">
        <v>6</v>
      </c>
      <c r="H55" s="16" t="s">
        <v>25</v>
      </c>
      <c r="I55" s="20">
        <v>0</v>
      </c>
      <c r="J55" s="18">
        <v>0</v>
      </c>
      <c r="K55" s="18">
        <v>0</v>
      </c>
    </row>
    <row r="56" spans="1:11" s="37" customFormat="1" ht="13.5">
      <c r="A56" s="15">
        <v>7</v>
      </c>
      <c r="B56" s="16" t="s">
        <v>22</v>
      </c>
      <c r="C56" s="20">
        <v>429.9763</v>
      </c>
      <c r="D56" s="18">
        <v>0.03431195735734875</v>
      </c>
      <c r="E56" s="18">
        <f t="shared" si="0"/>
        <v>99.99309374824804</v>
      </c>
      <c r="F56" s="14"/>
      <c r="G56" s="15">
        <v>7</v>
      </c>
      <c r="H56" s="16" t="s">
        <v>26</v>
      </c>
      <c r="I56" s="20">
        <v>0</v>
      </c>
      <c r="J56" s="18">
        <v>0</v>
      </c>
      <c r="K56" s="18">
        <v>0</v>
      </c>
    </row>
    <row r="57" spans="1:11" s="37" customFormat="1" ht="13.5">
      <c r="A57" s="15">
        <v>8</v>
      </c>
      <c r="B57" s="16" t="s">
        <v>27</v>
      </c>
      <c r="C57" s="20">
        <v>86.54489</v>
      </c>
      <c r="D57" s="18">
        <v>0.006906251751960374</v>
      </c>
      <c r="E57" s="18">
        <f t="shared" si="0"/>
        <v>100</v>
      </c>
      <c r="F57" s="14"/>
      <c r="G57" s="15">
        <v>8</v>
      </c>
      <c r="H57" s="16" t="s">
        <v>27</v>
      </c>
      <c r="I57" s="20">
        <v>0</v>
      </c>
      <c r="J57" s="18">
        <v>0</v>
      </c>
      <c r="K57" s="18">
        <v>0</v>
      </c>
    </row>
    <row r="58" spans="1:11" s="37" customFormat="1" ht="13.5">
      <c r="A58" s="15">
        <v>9</v>
      </c>
      <c r="B58" s="16" t="s">
        <v>23</v>
      </c>
      <c r="C58" s="20">
        <v>0</v>
      </c>
      <c r="D58" s="18">
        <v>0</v>
      </c>
      <c r="E58" s="18">
        <v>0</v>
      </c>
      <c r="F58" s="14"/>
      <c r="G58" s="15">
        <v>9</v>
      </c>
      <c r="H58" s="16" t="s">
        <v>28</v>
      </c>
      <c r="I58" s="20">
        <v>0</v>
      </c>
      <c r="J58" s="18">
        <v>0</v>
      </c>
      <c r="K58" s="18">
        <v>0</v>
      </c>
    </row>
    <row r="59" spans="1:11" s="37" customFormat="1" ht="13.5" hidden="1">
      <c r="A59" s="15"/>
      <c r="B59" s="16"/>
      <c r="C59" s="20"/>
      <c r="D59" s="18">
        <v>0</v>
      </c>
      <c r="E59" s="18">
        <v>0</v>
      </c>
      <c r="F59" s="14"/>
      <c r="G59" s="15"/>
      <c r="H59" s="16"/>
      <c r="I59" s="20"/>
      <c r="J59" s="18">
        <v>0</v>
      </c>
      <c r="K59" s="18">
        <v>0</v>
      </c>
    </row>
    <row r="60" spans="1:11" s="37" customFormat="1" ht="3" customHeight="1" hidden="1">
      <c r="A60" s="15"/>
      <c r="B60" s="16"/>
      <c r="C60" s="20"/>
      <c r="D60" s="18">
        <v>0</v>
      </c>
      <c r="E60" s="18">
        <v>0</v>
      </c>
      <c r="F60" s="14"/>
      <c r="G60" s="15"/>
      <c r="H60" s="16"/>
      <c r="I60" s="20"/>
      <c r="J60" s="18">
        <v>0</v>
      </c>
      <c r="K60" s="18">
        <v>0</v>
      </c>
    </row>
    <row r="61" spans="1:11" s="37" customFormat="1" ht="3" customHeight="1">
      <c r="A61" s="15"/>
      <c r="B61" s="16"/>
      <c r="C61" s="20"/>
      <c r="D61" s="18">
        <v>0</v>
      </c>
      <c r="E61" s="18">
        <v>0</v>
      </c>
      <c r="F61" s="14"/>
      <c r="G61" s="15"/>
      <c r="H61" s="16"/>
      <c r="I61" s="20"/>
      <c r="J61" s="18">
        <v>0</v>
      </c>
      <c r="K61" s="18">
        <v>0</v>
      </c>
    </row>
    <row r="62" spans="1:11" s="37" customFormat="1" ht="3" customHeight="1">
      <c r="A62" s="15"/>
      <c r="B62" s="16"/>
      <c r="C62" s="20"/>
      <c r="D62" s="18">
        <v>0</v>
      </c>
      <c r="E62" s="18">
        <v>0</v>
      </c>
      <c r="F62" s="14"/>
      <c r="G62" s="15"/>
      <c r="H62" s="16"/>
      <c r="I62" s="20"/>
      <c r="J62" s="18">
        <v>0</v>
      </c>
      <c r="K62" s="18">
        <v>0</v>
      </c>
    </row>
    <row r="63" spans="1:11" s="37" customFormat="1" ht="3" customHeight="1">
      <c r="A63" s="26"/>
      <c r="B63" s="22"/>
      <c r="C63" s="28"/>
      <c r="D63" s="28"/>
      <c r="E63" s="26"/>
      <c r="F63" s="29"/>
      <c r="G63" s="26"/>
      <c r="H63" s="22"/>
      <c r="I63" s="28"/>
      <c r="J63" s="28"/>
      <c r="K63" s="26"/>
    </row>
    <row r="64" spans="1:7" s="37" customFormat="1" ht="12.75">
      <c r="A64" s="48" t="s">
        <v>16</v>
      </c>
      <c r="B64" s="49"/>
      <c r="F64" s="36"/>
      <c r="G64" s="46"/>
    </row>
    <row r="65" spans="1:6" s="37" customFormat="1" ht="12.75" customHeight="1">
      <c r="A65" s="50" t="s">
        <v>17</v>
      </c>
      <c r="B65" s="49"/>
      <c r="F65" s="32"/>
    </row>
    <row r="66" spans="1:6" s="37" customFormat="1" ht="12.75" customHeight="1">
      <c r="A66" s="51" t="s">
        <v>18</v>
      </c>
      <c r="B66" s="49"/>
      <c r="F66" s="29"/>
    </row>
    <row r="67" spans="1:8" s="37" customFormat="1" ht="12.75">
      <c r="A67" s="50" t="s">
        <v>19</v>
      </c>
      <c r="B67" s="50"/>
      <c r="C67" s="50"/>
      <c r="D67" s="50"/>
      <c r="E67" s="50"/>
      <c r="F67" s="50"/>
      <c r="G67" s="50"/>
      <c r="H67" s="50"/>
    </row>
    <row r="68" spans="1:2" s="37" customFormat="1" ht="12.75">
      <c r="A68" s="48" t="s">
        <v>29</v>
      </c>
      <c r="B68" s="49"/>
    </row>
    <row r="69" s="37" customFormat="1" ht="13.5">
      <c r="F69" s="11"/>
    </row>
    <row r="70" s="37" customFormat="1" ht="12.75">
      <c r="F70" s="14"/>
    </row>
    <row r="71" s="37" customFormat="1" ht="12.75">
      <c r="F71" s="14"/>
    </row>
    <row r="72" s="37" customFormat="1" ht="12.75">
      <c r="F72" s="14"/>
    </row>
    <row r="73" s="37" customFormat="1" ht="12.75">
      <c r="F73" s="14"/>
    </row>
    <row r="74" s="37" customFormat="1" ht="12.75">
      <c r="F74" s="14"/>
    </row>
    <row r="75" s="37" customFormat="1" ht="12.75">
      <c r="F75" s="14"/>
    </row>
    <row r="76" s="37" customFormat="1" ht="12.75">
      <c r="F76" s="14"/>
    </row>
    <row r="77" s="37" customFormat="1" ht="12.75">
      <c r="F77" s="14"/>
    </row>
    <row r="78" s="37" customFormat="1" ht="12.75">
      <c r="F78" s="14"/>
    </row>
    <row r="79" s="37" customFormat="1" ht="12.75">
      <c r="F79" s="14"/>
    </row>
    <row r="80" s="37" customFormat="1" ht="12.75">
      <c r="F80" s="14"/>
    </row>
    <row r="81" s="37" customFormat="1" ht="6.75" customHeight="1">
      <c r="F81" s="29"/>
    </row>
    <row r="82" ht="9" customHeight="1">
      <c r="A82" s="53"/>
    </row>
    <row r="84" ht="13.5">
      <c r="A84" s="55"/>
    </row>
    <row r="85" ht="13.5">
      <c r="A85" s="55"/>
    </row>
  </sheetData>
  <sheetProtection/>
  <mergeCells count="43">
    <mergeCell ref="A1:Q1"/>
    <mergeCell ref="A2:Q2"/>
    <mergeCell ref="A3:Q3"/>
    <mergeCell ref="A5:E5"/>
    <mergeCell ref="G5:K5"/>
    <mergeCell ref="M5:Q5"/>
    <mergeCell ref="A7:B8"/>
    <mergeCell ref="C7:C8"/>
    <mergeCell ref="D7:D8"/>
    <mergeCell ref="E7:E8"/>
    <mergeCell ref="G7:H8"/>
    <mergeCell ref="I7:I8"/>
    <mergeCell ref="J7:J8"/>
    <mergeCell ref="K7:K8"/>
    <mergeCell ref="M7:N8"/>
    <mergeCell ref="O7:O8"/>
    <mergeCell ref="P7:P8"/>
    <mergeCell ref="Q7:Q8"/>
    <mergeCell ref="A25:E25"/>
    <mergeCell ref="G25:K25"/>
    <mergeCell ref="M25:Q25"/>
    <mergeCell ref="A27:B28"/>
    <mergeCell ref="C27:C28"/>
    <mergeCell ref="D27:D28"/>
    <mergeCell ref="E27:E28"/>
    <mergeCell ref="G27:H28"/>
    <mergeCell ref="I27:I28"/>
    <mergeCell ref="J27:J28"/>
    <mergeCell ref="K27:K28"/>
    <mergeCell ref="M27:N28"/>
    <mergeCell ref="O27:O28"/>
    <mergeCell ref="P27:P28"/>
    <mergeCell ref="Q27:Q28"/>
    <mergeCell ref="A45:E45"/>
    <mergeCell ref="G45:K45"/>
    <mergeCell ref="J47:J48"/>
    <mergeCell ref="K47:K48"/>
    <mergeCell ref="A47:B48"/>
    <mergeCell ref="C47:C48"/>
    <mergeCell ref="D47:D48"/>
    <mergeCell ref="E47:E48"/>
    <mergeCell ref="G47:H48"/>
    <mergeCell ref="I47:I48"/>
  </mergeCells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2019-05-06T20:00:42Z</dcterms:created>
  <dcterms:modified xsi:type="dcterms:W3CDTF">2019-05-06T20:18:04Z</dcterms:modified>
  <cp:category/>
  <cp:version/>
  <cp:contentType/>
  <cp:contentStatus/>
</cp:coreProperties>
</file>