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7315" windowHeight="13350"/>
  </bookViews>
  <sheets>
    <sheet name="Cuadro" sheetId="2" r:id="rId1"/>
  </sheets>
  <definedNames>
    <definedName name="_xlnm._FilterDatabase" localSheetId="0" hidden="1">Cuadro!$E$5:$G$57</definedName>
  </definedNames>
  <calcPr calcId="145621"/>
</workbook>
</file>

<file path=xl/calcChain.xml><?xml version="1.0" encoding="utf-8"?>
<calcChain xmlns="http://schemas.openxmlformats.org/spreadsheetml/2006/main">
  <c r="J56" i="2" l="1"/>
</calcChain>
</file>

<file path=xl/sharedStrings.xml><?xml version="1.0" encoding="utf-8"?>
<sst xmlns="http://schemas.openxmlformats.org/spreadsheetml/2006/main" count="164" uniqueCount="86">
  <si>
    <t xml:space="preserve">Número de Asegurados, Primas y Siniestros de los Microseguros </t>
  </si>
  <si>
    <t>(En Soles)</t>
  </si>
  <si>
    <t>Empresa de Seguros</t>
  </si>
  <si>
    <t>Riesgo</t>
  </si>
  <si>
    <t>Nombre del Microseguro</t>
  </si>
  <si>
    <t>Número de
Asegurados (1)</t>
  </si>
  <si>
    <t>Primas           (2)</t>
  </si>
  <si>
    <t>Porcentaje 
del total</t>
  </si>
  <si>
    <t>Siniestros    (3)</t>
  </si>
  <si>
    <t>Sinestros / Primas (%)    (3)/(2)</t>
  </si>
  <si>
    <t>Sinestros por Asegurado            (3)/(1)</t>
  </si>
  <si>
    <t>Cardif</t>
  </si>
  <si>
    <t>La Positiva</t>
  </si>
  <si>
    <t>La Positiva Vida</t>
  </si>
  <si>
    <t>Protecta</t>
  </si>
  <si>
    <t>Rímac</t>
  </si>
  <si>
    <t>Nota: El Artículo 15 de la Resolución SBS N° 2829-2016 menciona que a partir de la fecha de vigencia de dicho Reglamento, la información de microseguros será publicada con periodicidad anual.</t>
  </si>
  <si>
    <t>Primas (Soles)</t>
  </si>
  <si>
    <t>Siniestros (Soles)</t>
  </si>
  <si>
    <t>Actualizado al 17.05.2019</t>
  </si>
  <si>
    <t>Al 31 de diciembre de 2018</t>
  </si>
  <si>
    <t xml:space="preserve"> RG2084100037 - Microseguro Retiro Seguro  </t>
  </si>
  <si>
    <t xml:space="preserve"> Robo y asalto</t>
  </si>
  <si>
    <t xml:space="preserve"> Accidentes personales</t>
  </si>
  <si>
    <t xml:space="preserve"> AE2036100077 - Microseguro Seguro de Accidentes Falabella - Soles,Dólares</t>
  </si>
  <si>
    <t xml:space="preserve"> AE2036100129 - Microseguro de Muerte Accidental - Soles y Dólares</t>
  </si>
  <si>
    <t xml:space="preserve"> AE2036100132 - Microseguro de Accidentes Personales - Soles y Dólares</t>
  </si>
  <si>
    <t xml:space="preserve"> Misceláneos</t>
  </si>
  <si>
    <t xml:space="preserve"> RG2035900134 - Microseguro de Compra Protegida - Soles y Dólares</t>
  </si>
  <si>
    <t xml:space="preserve"> RG2034100148 - Microseguro Protección de Bolso</t>
  </si>
  <si>
    <t xml:space="preserve"> Vida grupo particular</t>
  </si>
  <si>
    <t xml:space="preserve"> VI2037200131 - Microseguro de Vida - Soles y Dólares</t>
  </si>
  <si>
    <t>Chubb</t>
  </si>
  <si>
    <t>Crecer</t>
  </si>
  <si>
    <t xml:space="preserve"> AE1786100009 - Protección Financiera</t>
  </si>
  <si>
    <t xml:space="preserve"> AE1786110010 - Microseguro de Hospitalización por Accidente</t>
  </si>
  <si>
    <t xml:space="preserve"> AE1786110011 - Microseguro de Sepelio</t>
  </si>
  <si>
    <t xml:space="preserve"> AE1786110012 - Microseguro de Accidentes Personales</t>
  </si>
  <si>
    <t xml:space="preserve"> AE1786110019 - Microseguro de Accidentes de Tránsito</t>
  </si>
  <si>
    <t xml:space="preserve"> VI1787200014 - Microseguro Crece Protegido</t>
  </si>
  <si>
    <t xml:space="preserve"> VI1787200018 - Microseguro Renta por Fallecimiento</t>
  </si>
  <si>
    <t xml:space="preserve"> AE0416110088 - Seguro de Accidentes Personales - Soles</t>
  </si>
  <si>
    <t xml:space="preserve"> AE0416110208 - Microseguro Multiriesgo de Accidentes y Salud por Indemnización - Soles</t>
  </si>
  <si>
    <t xml:space="preserve"> RG0416100233 - Microseguro Rapiseguro Accidentes Personales - Soles y Dólares</t>
  </si>
  <si>
    <t xml:space="preserve"> Asistencia médica</t>
  </si>
  <si>
    <t xml:space="preserve"> AE0416400234 - Microseguro Rapiseguro Indemnización por Diagnóstico de Cáncer - Soles // ONCO CASH</t>
  </si>
  <si>
    <t xml:space="preserve"> Incendio</t>
  </si>
  <si>
    <t xml:space="preserve"> RG0410100075 - Seguro de Incendio a Riesgo Nombrado</t>
  </si>
  <si>
    <t xml:space="preserve"> RG0410100091 - Seguro de Incendio de Todo Riesgo (Seguro de Incendio)</t>
  </si>
  <si>
    <t xml:space="preserve"> RG0415900249 - Seguro de Garantía Extendida para Dispositivos de Comunicación</t>
  </si>
  <si>
    <t xml:space="preserve"> Multiseguros</t>
  </si>
  <si>
    <t xml:space="preserve"> RG0415710241 - Microseguro Rescatel Plus</t>
  </si>
  <si>
    <t xml:space="preserve"> RG0414100231 - Seguro de Protección de Tarjetas - Soles y Dólares</t>
  </si>
  <si>
    <t xml:space="preserve"> VI2077210103 - Microseguro Crediseguro - Soles</t>
  </si>
  <si>
    <t xml:space="preserve"> Vida individual de corto plazo</t>
  </si>
  <si>
    <t xml:space="preserve"> VI2078000106 - Microseguro Vida Caja - Soles</t>
  </si>
  <si>
    <t xml:space="preserve"> VI2078000124 - Microseguro Vida Caja Plan II - Soles</t>
  </si>
  <si>
    <t xml:space="preserve"> VI2078000127 - Microseguro de Cajas Municipales - Soles/Kawsay Kori-Tu Vida Vale Oro</t>
  </si>
  <si>
    <t xml:space="preserve"> VI2078000130</t>
  </si>
  <si>
    <t xml:space="preserve"> VI2078000133 - Microseguro Vida Caja Plan III - Soles</t>
  </si>
  <si>
    <t xml:space="preserve"> VI2078010096 - Microseguro Finca Vida - Soles</t>
  </si>
  <si>
    <t xml:space="preserve"> VI2078010097 - Microseguro Vida Mujer - Soles</t>
  </si>
  <si>
    <t xml:space="preserve"> VI2078010099 - Microseguro de Vida Individual Manos Solidarias - Soles</t>
  </si>
  <si>
    <t xml:space="preserve"> VI2078010143 - Microseguro Positiva Vida </t>
  </si>
  <si>
    <t>Mapfre</t>
  </si>
  <si>
    <t>RG0710120029</t>
  </si>
  <si>
    <t>RG0714100125</t>
  </si>
  <si>
    <t>Mapfre Peru Vida</t>
  </si>
  <si>
    <t xml:space="preserve"> VI2047210091 - Seguro de Vida para Entidades Financieras o de Servicios - Soles</t>
  </si>
  <si>
    <t xml:space="preserve"> VI2047220057 - Seguro de Sepelio Grupal para clientes de entidades financieras o de servicios - Dólares</t>
  </si>
  <si>
    <t>Pacifico</t>
  </si>
  <si>
    <t xml:space="preserve"> AE0446100072 - Microseguro Más por Tu Familia - Soles</t>
  </si>
  <si>
    <t xml:space="preserve"> AE0446100078 - Microseguro Individual de Accidentes Familia Protegida - Soles y Dólares</t>
  </si>
  <si>
    <t xml:space="preserve"> AE2006100137 - Microseguro Más por tu Familia</t>
  </si>
  <si>
    <t xml:space="preserve"> AE2006100138 - Microseguro de Accidentes Personales Modular</t>
  </si>
  <si>
    <t xml:space="preserve"> AE0446400099 - Microseguro Oncológico Indemnizatorio</t>
  </si>
  <si>
    <t xml:space="preserve"> RG0440110097 - Microseguro de Incendio- Negocio Protegido// Microseguro de Incendio// Microseguro Negocio Protegido</t>
  </si>
  <si>
    <t xml:space="preserve"> VI2007200122 - Seguro de Vida Protección Financiera</t>
  </si>
  <si>
    <t xml:space="preserve"> Vida individual de largo plazo</t>
  </si>
  <si>
    <t xml:space="preserve"> VI2007110110 - Microseguro de Vida Individual MASEPELIO - Soles// Masepelio// Más Sepelio </t>
  </si>
  <si>
    <t xml:space="preserve"> Desgravamen</t>
  </si>
  <si>
    <t xml:space="preserve"> VI2097410028 - Microseguro de Desgravamen</t>
  </si>
  <si>
    <t xml:space="preserve"> VI0507210386 - MICROSEGURO VIDA TRANQUILIDAD</t>
  </si>
  <si>
    <t xml:space="preserve"> VI0508010320 - Microseguro Familia Protegida - Soles  
</t>
  </si>
  <si>
    <t xml:space="preserve"> VI0508010345 - Microseguro Familia Segura - Caja Arequipa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</si>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</sst>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%"/>
    <numFmt numFmtId="166" formatCode="_(* #\ ###\ ##0_);_(* \(#\ ###\ ##0\)__;* &quot;-&quot;??;_(@_)"/>
    <numFmt numFmtId="167" formatCode="_(* #\ ###\ ##0_);_(* \(#\ ###\ ##0\);_(* &quot;-&quot;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26.5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9" fontId="2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0" fontId="19" fillId="0" borderId="0" xfId="1" applyFont="1" applyFill="1" applyAlignment="1">
      <alignment horizontal="centerContinuous" vertical="center" wrapText="1"/>
    </xf>
    <xf numFmtId="0" fontId="20" fillId="0" borderId="0" xfId="1" applyFont="1" applyFill="1" applyAlignment="1">
      <alignment horizontal="centerContinuous" vertical="center" wrapText="1"/>
    </xf>
    <xf numFmtId="166" fontId="21" fillId="0" borderId="0" xfId="1" applyNumberFormat="1" applyFont="1" applyFill="1" applyAlignment="1">
      <alignment horizontal="centerContinuous" vertical="center" wrapText="1"/>
    </xf>
    <xf numFmtId="0" fontId="22" fillId="0" borderId="10" xfId="1" applyFont="1" applyBorder="1" applyAlignment="1">
      <alignment horizontal="centerContinuous" vertical="center" wrapText="1"/>
    </xf>
    <xf numFmtId="0" fontId="23" fillId="0" borderId="11" xfId="1" applyFont="1" applyBorder="1" applyAlignment="1">
      <alignment horizontal="centerContinuous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3" fillId="0" borderId="0" xfId="1" applyFont="1" applyBorder="1"/>
    <xf numFmtId="0" fontId="23" fillId="0" borderId="0" xfId="1" applyFont="1" applyFill="1" applyBorder="1"/>
    <xf numFmtId="167" fontId="23" fillId="0" borderId="0" xfId="1" applyNumberFormat="1" applyFont="1" applyFill="1" applyBorder="1" applyAlignment="1" applyProtection="1">
      <alignment vertical="center"/>
    </xf>
    <xf numFmtId="167" fontId="22" fillId="0" borderId="14" xfId="1" applyNumberFormat="1" applyFont="1" applyFill="1" applyBorder="1" applyAlignment="1" applyProtection="1">
      <alignment vertical="center"/>
    </xf>
    <xf numFmtId="166" fontId="24" fillId="0" borderId="0" xfId="1" applyNumberFormat="1" applyFont="1" applyFill="1" applyAlignment="1">
      <alignment horizontal="left" vertical="center"/>
    </xf>
    <xf numFmtId="167" fontId="0" fillId="0" borderId="0" xfId="0" applyNumberFormat="1"/>
    <xf numFmtId="164" fontId="23" fillId="0" borderId="0" xfId="1" applyNumberFormat="1" applyFont="1" applyFill="1" applyBorder="1" applyAlignment="1" applyProtection="1">
      <alignment vertical="center"/>
    </xf>
    <xf numFmtId="165" fontId="23" fillId="0" borderId="0" xfId="44" applyNumberFormat="1" applyFont="1" applyFill="1" applyBorder="1" applyAlignment="1" applyProtection="1">
      <alignment vertical="center"/>
    </xf>
    <xf numFmtId="165" fontId="22" fillId="0" borderId="14" xfId="44" applyNumberFormat="1" applyFont="1" applyFill="1" applyBorder="1" applyAlignment="1" applyProtection="1">
      <alignment vertical="center"/>
    </xf>
    <xf numFmtId="164" fontId="22" fillId="0" borderId="14" xfId="1" applyNumberFormat="1" applyFont="1" applyFill="1" applyBorder="1" applyAlignment="1" applyProtection="1">
      <alignment vertical="center"/>
    </xf>
    <xf numFmtId="2" fontId="0" fillId="0" borderId="0" xfId="0" applyNumberFormat="1"/>
    <xf numFmtId="0" fontId="22" fillId="0" borderId="15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/>
    </xf>
  </cellXfs>
  <cellStyles count="4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Incorrecto 2" xfId="32"/>
    <cellStyle name="Neutral 2" xfId="33"/>
    <cellStyle name="Normal" xfId="0" builtinId="0"/>
    <cellStyle name="Normal 2" xfId="1"/>
    <cellStyle name="Notas 2" xfId="34"/>
    <cellStyle name="Porcentaje" xfId="44" builtinId="5"/>
    <cellStyle name="Porcentaje 2" xfId="35"/>
    <cellStyle name="Salida 2" xfId="36"/>
    <cellStyle name="Texto de advertencia 2" xfId="37"/>
    <cellStyle name="Texto explicativo 2" xfId="38"/>
    <cellStyle name="Título 1 2" xfId="40"/>
    <cellStyle name="Título 2 2" xfId="41"/>
    <cellStyle name="Título 3 2" xfId="42"/>
    <cellStyle name="Título 4" xfId="39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tabSelected="1" workbookViewId="0"/>
  </sheetViews>
  <sheetFormatPr baseColWidth="10" defaultRowHeight="15" x14ac:dyDescent="0.25"/>
  <cols>
    <col min="1" max="1" width="3.7109375" customWidth="1"/>
    <col min="2" max="2" width="23.7109375" customWidth="1"/>
    <col min="3" max="3" width="21" bestFit="1" customWidth="1"/>
    <col min="4" max="4" width="73.85546875" bestFit="1" customWidth="1"/>
    <col min="5" max="5" width="13" bestFit="1" customWidth="1"/>
  </cols>
  <sheetData>
    <row r="1" spans="2:12" ht="33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2:12" ht="33.6" x14ac:dyDescent="0.3">
      <c r="B2" s="3" t="s">
        <v>20</v>
      </c>
      <c r="C2" s="3"/>
      <c r="D2" s="2"/>
      <c r="E2" s="2"/>
      <c r="F2" s="2"/>
      <c r="G2" s="2"/>
      <c r="H2" s="2"/>
      <c r="I2" s="2"/>
      <c r="J2" s="2"/>
    </row>
    <row r="3" spans="2:12" ht="18.600000000000001" x14ac:dyDescent="0.3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2" ht="19.149999999999999" thickBot="1" x14ac:dyDescent="0.35">
      <c r="B4" s="13" t="s">
        <v>19</v>
      </c>
      <c r="C4" s="4"/>
      <c r="D4" s="4"/>
      <c r="E4" s="4"/>
      <c r="F4" s="4"/>
      <c r="G4" s="4"/>
      <c r="H4" s="4"/>
      <c r="I4" s="4"/>
      <c r="J4" s="4"/>
    </row>
    <row r="5" spans="2:12" x14ac:dyDescent="0.25">
      <c r="B5" s="20" t="s">
        <v>2</v>
      </c>
      <c r="C5" s="22" t="s">
        <v>3</v>
      </c>
      <c r="D5" s="24" t="s">
        <v>4</v>
      </c>
      <c r="E5" s="24" t="s">
        <v>5</v>
      </c>
      <c r="F5" s="5" t="s">
        <v>17</v>
      </c>
      <c r="G5" s="5"/>
      <c r="H5" s="5" t="s">
        <v>18</v>
      </c>
      <c r="I5" s="6"/>
      <c r="J5" s="6"/>
    </row>
    <row r="6" spans="2:12" ht="38.25" x14ac:dyDescent="0.25">
      <c r="B6" s="21"/>
      <c r="C6" s="23"/>
      <c r="D6" s="25"/>
      <c r="E6" s="25"/>
      <c r="F6" s="7" t="s">
        <v>6</v>
      </c>
      <c r="G6" s="8" t="s">
        <v>7</v>
      </c>
      <c r="H6" s="7" t="s">
        <v>8</v>
      </c>
      <c r="I6" s="8" t="s">
        <v>9</v>
      </c>
      <c r="J6" s="8" t="s">
        <v>10</v>
      </c>
    </row>
    <row r="7" spans="2:12" ht="14.45" x14ac:dyDescent="0.3">
      <c r="B7" s="9" t="s">
        <v>11</v>
      </c>
      <c r="C7" s="9" t="s">
        <v>22</v>
      </c>
      <c r="D7" s="9" t="s">
        <v>21</v>
      </c>
      <c r="E7" s="11">
        <v>8300</v>
      </c>
      <c r="F7" s="11">
        <v>31916</v>
      </c>
      <c r="G7" s="16">
        <v>2.639335658877982E-4</v>
      </c>
      <c r="H7" s="11">
        <v>194668.55</v>
      </c>
      <c r="I7" s="16">
        <v>6.0994031206918153</v>
      </c>
      <c r="J7" s="15">
        <v>23.454042168674697</v>
      </c>
      <c r="L7" s="19"/>
    </row>
    <row r="8" spans="2:12" x14ac:dyDescent="0.25">
      <c r="B8" s="9" t="s">
        <v>32</v>
      </c>
      <c r="C8" s="9" t="s">
        <v>23</v>
      </c>
      <c r="D8" s="9" t="s">
        <v>24</v>
      </c>
      <c r="E8" s="11">
        <v>4134</v>
      </c>
      <c r="F8" s="11">
        <v>324895.73</v>
      </c>
      <c r="G8" s="16">
        <v>2.6867680336075729E-3</v>
      </c>
      <c r="H8" s="11">
        <v>0</v>
      </c>
      <c r="I8" s="16">
        <v>0</v>
      </c>
      <c r="J8" s="15">
        <v>0</v>
      </c>
      <c r="L8" s="19"/>
    </row>
    <row r="9" spans="2:12" x14ac:dyDescent="0.25">
      <c r="B9" s="9" t="s">
        <v>32</v>
      </c>
      <c r="C9" s="9" t="s">
        <v>23</v>
      </c>
      <c r="D9" s="9" t="s">
        <v>25</v>
      </c>
      <c r="E9" s="11">
        <v>183339</v>
      </c>
      <c r="F9" s="11">
        <v>3962619.8899999997</v>
      </c>
      <c r="G9" s="16">
        <v>3.2769407125755566E-2</v>
      </c>
      <c r="H9" s="11">
        <v>1330388.5699999998</v>
      </c>
      <c r="I9" s="16">
        <v>0.33573459149017698</v>
      </c>
      <c r="J9" s="15">
        <v>7.2564406372893924</v>
      </c>
      <c r="L9" s="19"/>
    </row>
    <row r="10" spans="2:12" x14ac:dyDescent="0.25">
      <c r="B10" s="9" t="s">
        <v>32</v>
      </c>
      <c r="C10" s="9" t="s">
        <v>23</v>
      </c>
      <c r="D10" s="9" t="s">
        <v>26</v>
      </c>
      <c r="E10" s="11">
        <v>108839</v>
      </c>
      <c r="F10" s="11">
        <v>908477.85</v>
      </c>
      <c r="G10" s="16">
        <v>7.512777242780432E-3</v>
      </c>
      <c r="H10" s="11">
        <v>56000</v>
      </c>
      <c r="I10" s="16">
        <v>6.1641568916622459E-2</v>
      </c>
      <c r="J10" s="15">
        <v>0.51452144911290987</v>
      </c>
      <c r="L10" s="19"/>
    </row>
    <row r="11" spans="2:12" x14ac:dyDescent="0.25">
      <c r="B11" s="9" t="s">
        <v>32</v>
      </c>
      <c r="C11" s="9" t="s">
        <v>27</v>
      </c>
      <c r="D11" s="9" t="s">
        <v>28</v>
      </c>
      <c r="E11" s="11">
        <v>103976</v>
      </c>
      <c r="F11" s="11">
        <v>7189639.3799999999</v>
      </c>
      <c r="G11" s="16">
        <v>5.945566985244826E-2</v>
      </c>
      <c r="H11" s="11">
        <v>1927344.75</v>
      </c>
      <c r="I11" s="16">
        <v>0.26807252048850327</v>
      </c>
      <c r="J11" s="15">
        <v>18.536438697391706</v>
      </c>
      <c r="L11" s="19"/>
    </row>
    <row r="12" spans="2:12" x14ac:dyDescent="0.25">
      <c r="B12" s="9" t="s">
        <v>32</v>
      </c>
      <c r="C12" s="9" t="s">
        <v>22</v>
      </c>
      <c r="D12" s="9" t="s">
        <v>29</v>
      </c>
      <c r="E12" s="11">
        <v>512</v>
      </c>
      <c r="F12" s="11">
        <v>64241.33</v>
      </c>
      <c r="G12" s="16">
        <v>5.31252140126419E-4</v>
      </c>
      <c r="H12" s="11">
        <v>0</v>
      </c>
      <c r="I12" s="16">
        <v>0</v>
      </c>
      <c r="J12" s="15">
        <v>0</v>
      </c>
      <c r="L12" s="19"/>
    </row>
    <row r="13" spans="2:12" x14ac:dyDescent="0.25">
      <c r="B13" s="9" t="s">
        <v>32</v>
      </c>
      <c r="C13" s="9" t="s">
        <v>30</v>
      </c>
      <c r="D13" s="9" t="s">
        <v>31</v>
      </c>
      <c r="E13" s="11">
        <v>54689</v>
      </c>
      <c r="F13" s="11">
        <v>1010038.26</v>
      </c>
      <c r="G13" s="16">
        <v>8.3526444305334954E-3</v>
      </c>
      <c r="H13" s="11">
        <v>0</v>
      </c>
      <c r="I13" s="16">
        <v>0</v>
      </c>
      <c r="J13" s="15">
        <v>0</v>
      </c>
      <c r="L13" s="19"/>
    </row>
    <row r="14" spans="2:12" x14ac:dyDescent="0.25">
      <c r="B14" s="9" t="s">
        <v>33</v>
      </c>
      <c r="C14" s="9" t="s">
        <v>23</v>
      </c>
      <c r="D14" s="9" t="s">
        <v>34</v>
      </c>
      <c r="E14" s="11">
        <v>65126</v>
      </c>
      <c r="F14" s="11">
        <v>3192822.0599999996</v>
      </c>
      <c r="G14" s="16">
        <v>2.6403462574916204E-2</v>
      </c>
      <c r="H14" s="11">
        <v>8175.09</v>
      </c>
      <c r="I14" s="16">
        <v>2.5604590066005749E-3</v>
      </c>
      <c r="J14" s="15">
        <v>0.1255272855695114</v>
      </c>
      <c r="L14" s="19"/>
    </row>
    <row r="15" spans="2:12" x14ac:dyDescent="0.25">
      <c r="B15" s="9" t="s">
        <v>33</v>
      </c>
      <c r="C15" s="9" t="s">
        <v>23</v>
      </c>
      <c r="D15" s="9" t="s">
        <v>35</v>
      </c>
      <c r="E15" s="11">
        <v>4576</v>
      </c>
      <c r="F15" s="11">
        <v>291449.14999999997</v>
      </c>
      <c r="G15" s="16">
        <v>2.4101771348059835E-3</v>
      </c>
      <c r="H15" s="11">
        <v>0</v>
      </c>
      <c r="I15" s="16">
        <v>0</v>
      </c>
      <c r="J15" s="15">
        <v>0</v>
      </c>
      <c r="L15" s="19"/>
    </row>
    <row r="16" spans="2:12" ht="14.45" x14ac:dyDescent="0.3">
      <c r="B16" s="9" t="s">
        <v>33</v>
      </c>
      <c r="C16" s="9" t="s">
        <v>23</v>
      </c>
      <c r="D16" s="9" t="s">
        <v>36</v>
      </c>
      <c r="E16" s="11">
        <v>12780</v>
      </c>
      <c r="F16" s="11">
        <v>1180084.73</v>
      </c>
      <c r="G16" s="16">
        <v>9.7588661122521483E-3</v>
      </c>
      <c r="H16" s="11">
        <v>0</v>
      </c>
      <c r="I16" s="16">
        <v>0</v>
      </c>
      <c r="J16" s="15">
        <v>0</v>
      </c>
      <c r="L16" s="19"/>
    </row>
    <row r="17" spans="2:12" ht="14.45" x14ac:dyDescent="0.3">
      <c r="B17" s="9" t="s">
        <v>33</v>
      </c>
      <c r="C17" s="9" t="s">
        <v>23</v>
      </c>
      <c r="D17" s="9" t="s">
        <v>37</v>
      </c>
      <c r="E17" s="11">
        <v>14142</v>
      </c>
      <c r="F17" s="11">
        <v>666127.12</v>
      </c>
      <c r="G17" s="16">
        <v>5.5086259592733826E-3</v>
      </c>
      <c r="H17" s="11">
        <v>25000</v>
      </c>
      <c r="I17" s="16">
        <v>3.7530374082352332E-2</v>
      </c>
      <c r="J17" s="15">
        <v>1.7677839060953189</v>
      </c>
      <c r="L17" s="19"/>
    </row>
    <row r="18" spans="2:12" x14ac:dyDescent="0.25">
      <c r="B18" s="9" t="s">
        <v>33</v>
      </c>
      <c r="C18" s="9" t="s">
        <v>23</v>
      </c>
      <c r="D18" s="9" t="s">
        <v>38</v>
      </c>
      <c r="E18" s="11">
        <v>2045</v>
      </c>
      <c r="F18" s="11">
        <v>171572.03</v>
      </c>
      <c r="G18" s="16">
        <v>1.4188375010812224E-3</v>
      </c>
      <c r="H18" s="11">
        <v>0</v>
      </c>
      <c r="I18" s="16">
        <v>0</v>
      </c>
      <c r="J18" s="15">
        <v>0</v>
      </c>
      <c r="L18" s="19"/>
    </row>
    <row r="19" spans="2:12" ht="14.45" x14ac:dyDescent="0.3">
      <c r="B19" s="9" t="s">
        <v>33</v>
      </c>
      <c r="C19" s="9" t="s">
        <v>30</v>
      </c>
      <c r="D19" s="9" t="s">
        <v>39</v>
      </c>
      <c r="E19" s="11">
        <v>13779</v>
      </c>
      <c r="F19" s="11">
        <v>305585.09999999998</v>
      </c>
      <c r="G19" s="16">
        <v>2.5270762352794648E-3</v>
      </c>
      <c r="H19" s="11">
        <v>133780.82</v>
      </c>
      <c r="I19" s="16">
        <v>0.43778580827402913</v>
      </c>
      <c r="J19" s="15">
        <v>9.7090369402714281</v>
      </c>
      <c r="L19" s="19"/>
    </row>
    <row r="20" spans="2:12" ht="14.45" x14ac:dyDescent="0.3">
      <c r="B20" s="9" t="s">
        <v>33</v>
      </c>
      <c r="C20" s="9" t="s">
        <v>30</v>
      </c>
      <c r="D20" s="9" t="s">
        <v>40</v>
      </c>
      <c r="E20" s="11">
        <v>7851</v>
      </c>
      <c r="F20" s="11">
        <v>777249</v>
      </c>
      <c r="G20" s="16">
        <v>6.4275629826019949E-3</v>
      </c>
      <c r="H20" s="11">
        <v>7200</v>
      </c>
      <c r="I20" s="16">
        <v>9.2634406734521373E-3</v>
      </c>
      <c r="J20" s="15">
        <v>0.9170806266717616</v>
      </c>
      <c r="L20" s="19"/>
    </row>
    <row r="21" spans="2:12" ht="14.45" x14ac:dyDescent="0.3">
      <c r="B21" s="9" t="s">
        <v>12</v>
      </c>
      <c r="C21" s="9" t="s">
        <v>23</v>
      </c>
      <c r="D21" s="9" t="s">
        <v>41</v>
      </c>
      <c r="E21" s="11">
        <v>480000</v>
      </c>
      <c r="F21" s="11">
        <v>8678739</v>
      </c>
      <c r="G21" s="16">
        <v>7.1769975300147393E-2</v>
      </c>
      <c r="H21" s="11">
        <v>10074630</v>
      </c>
      <c r="I21" s="16">
        <v>1.1608403017996047</v>
      </c>
      <c r="J21" s="15">
        <v>20.988812500000002</v>
      </c>
      <c r="L21" s="19"/>
    </row>
    <row r="22" spans="2:12" x14ac:dyDescent="0.25">
      <c r="B22" s="9" t="s">
        <v>12</v>
      </c>
      <c r="C22" s="9" t="s">
        <v>23</v>
      </c>
      <c r="D22" s="9" t="s">
        <v>42</v>
      </c>
      <c r="E22" s="11">
        <v>47861</v>
      </c>
      <c r="F22" s="11">
        <v>950066</v>
      </c>
      <c r="G22" s="16">
        <v>7.8566959270822447E-3</v>
      </c>
      <c r="H22" s="11">
        <v>329210</v>
      </c>
      <c r="I22" s="16">
        <v>0.34651276858660346</v>
      </c>
      <c r="J22" s="15">
        <v>6.8784605419861684</v>
      </c>
      <c r="L22" s="19"/>
    </row>
    <row r="23" spans="2:12" x14ac:dyDescent="0.25">
      <c r="B23" s="9" t="s">
        <v>12</v>
      </c>
      <c r="C23" s="9" t="s">
        <v>23</v>
      </c>
      <c r="D23" s="9" t="s">
        <v>43</v>
      </c>
      <c r="E23" s="11">
        <v>64</v>
      </c>
      <c r="F23" s="11">
        <v>3139</v>
      </c>
      <c r="G23" s="16">
        <v>2.5958373960452395E-5</v>
      </c>
      <c r="H23" s="11">
        <v>0</v>
      </c>
      <c r="I23" s="16">
        <v>0</v>
      </c>
      <c r="J23" s="15">
        <v>0</v>
      </c>
      <c r="L23" s="19"/>
    </row>
    <row r="24" spans="2:12" x14ac:dyDescent="0.25">
      <c r="B24" s="9" t="s">
        <v>12</v>
      </c>
      <c r="C24" s="9" t="s">
        <v>44</v>
      </c>
      <c r="D24" s="9" t="s">
        <v>45</v>
      </c>
      <c r="E24" s="11">
        <v>8</v>
      </c>
      <c r="F24" s="11">
        <v>490</v>
      </c>
      <c r="G24" s="16">
        <v>4.0521195414532246E-6</v>
      </c>
      <c r="H24" s="11">
        <v>0</v>
      </c>
      <c r="I24" s="16">
        <v>0</v>
      </c>
      <c r="J24" s="15">
        <v>0</v>
      </c>
      <c r="L24" s="19"/>
    </row>
    <row r="25" spans="2:12" ht="14.45" x14ac:dyDescent="0.3">
      <c r="B25" s="9" t="s">
        <v>12</v>
      </c>
      <c r="C25" s="9" t="s">
        <v>46</v>
      </c>
      <c r="D25" s="9" t="s">
        <v>47</v>
      </c>
      <c r="E25" s="11">
        <v>6</v>
      </c>
      <c r="F25" s="11">
        <v>173</v>
      </c>
      <c r="G25" s="16">
        <v>1.4306462870845059E-6</v>
      </c>
      <c r="H25" s="11">
        <v>0</v>
      </c>
      <c r="I25" s="16">
        <v>0</v>
      </c>
      <c r="J25" s="15">
        <v>0</v>
      </c>
      <c r="L25" s="19"/>
    </row>
    <row r="26" spans="2:12" ht="14.45" x14ac:dyDescent="0.3">
      <c r="B26" s="9" t="s">
        <v>12</v>
      </c>
      <c r="C26" s="9" t="s">
        <v>46</v>
      </c>
      <c r="D26" s="9" t="s">
        <v>48</v>
      </c>
      <c r="E26" s="11">
        <v>17754</v>
      </c>
      <c r="F26" s="11">
        <v>738511</v>
      </c>
      <c r="G26" s="16">
        <v>6.1072139891391077E-3</v>
      </c>
      <c r="H26" s="11">
        <v>107874</v>
      </c>
      <c r="I26" s="16">
        <v>0.146069591380494</v>
      </c>
      <c r="J26" s="15">
        <v>6.0760392024332548</v>
      </c>
      <c r="L26" s="19"/>
    </row>
    <row r="27" spans="2:12" x14ac:dyDescent="0.25">
      <c r="B27" s="9" t="s">
        <v>12</v>
      </c>
      <c r="C27" s="9" t="s">
        <v>27</v>
      </c>
      <c r="D27" s="9" t="s">
        <v>49</v>
      </c>
      <c r="E27" s="11">
        <v>16771</v>
      </c>
      <c r="F27" s="11">
        <v>424397</v>
      </c>
      <c r="G27" s="16">
        <v>3.5096068919063762E-3</v>
      </c>
      <c r="H27" s="11">
        <v>0</v>
      </c>
      <c r="I27" s="16">
        <v>0</v>
      </c>
      <c r="J27" s="15">
        <v>0</v>
      </c>
      <c r="L27" s="19"/>
    </row>
    <row r="28" spans="2:12" ht="14.45" x14ac:dyDescent="0.3">
      <c r="B28" s="9" t="s">
        <v>12</v>
      </c>
      <c r="C28" s="9" t="s">
        <v>50</v>
      </c>
      <c r="D28" s="9" t="s">
        <v>51</v>
      </c>
      <c r="E28" s="11">
        <v>41852</v>
      </c>
      <c r="F28" s="11">
        <v>142273</v>
      </c>
      <c r="G28" s="16">
        <v>1.1765453133085197E-3</v>
      </c>
      <c r="H28" s="11">
        <v>0</v>
      </c>
      <c r="I28" s="16">
        <v>0</v>
      </c>
      <c r="J28" s="15">
        <v>0</v>
      </c>
      <c r="L28" s="19"/>
    </row>
    <row r="29" spans="2:12" x14ac:dyDescent="0.25">
      <c r="B29" s="9" t="s">
        <v>12</v>
      </c>
      <c r="C29" s="9" t="s">
        <v>22</v>
      </c>
      <c r="D29" s="9" t="s">
        <v>52</v>
      </c>
      <c r="E29" s="11">
        <v>2318183</v>
      </c>
      <c r="F29" s="11">
        <v>8882751</v>
      </c>
      <c r="G29" s="16">
        <v>7.3457079406047301E-2</v>
      </c>
      <c r="H29" s="11">
        <v>5187162</v>
      </c>
      <c r="I29" s="16">
        <v>0.58395895595857639</v>
      </c>
      <c r="J29" s="15">
        <v>2.2375981533813336</v>
      </c>
      <c r="L29" s="19"/>
    </row>
    <row r="30" spans="2:12" ht="14.45" x14ac:dyDescent="0.3">
      <c r="B30" s="9" t="s">
        <v>13</v>
      </c>
      <c r="C30" s="9" t="s">
        <v>30</v>
      </c>
      <c r="D30" s="9" t="s">
        <v>53</v>
      </c>
      <c r="E30" s="11">
        <v>2914</v>
      </c>
      <c r="F30" s="11">
        <v>28640.78</v>
      </c>
      <c r="G30" s="16">
        <v>2.3684870269482182E-4</v>
      </c>
      <c r="H30" s="11">
        <v>6200</v>
      </c>
      <c r="I30" s="16">
        <v>0.21647455132157714</v>
      </c>
      <c r="J30" s="15">
        <v>2.1276595744680851</v>
      </c>
      <c r="L30" s="19"/>
    </row>
    <row r="31" spans="2:12" ht="14.45" x14ac:dyDescent="0.3">
      <c r="B31" s="9" t="s">
        <v>13</v>
      </c>
      <c r="C31" s="9" t="s">
        <v>54</v>
      </c>
      <c r="D31" s="9" t="s">
        <v>55</v>
      </c>
      <c r="E31" s="11">
        <v>1901</v>
      </c>
      <c r="F31" s="11">
        <v>59001.94</v>
      </c>
      <c r="G31" s="16">
        <v>4.8792431440336878E-4</v>
      </c>
      <c r="H31" s="11">
        <v>39900</v>
      </c>
      <c r="I31" s="16">
        <v>0.67624895045823918</v>
      </c>
      <c r="J31" s="15">
        <v>20.988953182535507</v>
      </c>
      <c r="L31" s="19"/>
    </row>
    <row r="32" spans="2:12" ht="14.45" x14ac:dyDescent="0.3">
      <c r="B32" s="9" t="s">
        <v>13</v>
      </c>
      <c r="C32" s="9" t="s">
        <v>54</v>
      </c>
      <c r="D32" s="9" t="s">
        <v>56</v>
      </c>
      <c r="E32" s="11">
        <v>1686</v>
      </c>
      <c r="F32" s="11">
        <v>53367.96</v>
      </c>
      <c r="G32" s="16">
        <v>4.4133337470100826E-4</v>
      </c>
      <c r="H32" s="11">
        <v>39900</v>
      </c>
      <c r="I32" s="16">
        <v>0.74763959499295085</v>
      </c>
      <c r="J32" s="15">
        <v>23.665480427046262</v>
      </c>
      <c r="L32" s="19"/>
    </row>
    <row r="33" spans="2:12" ht="14.45" x14ac:dyDescent="0.3">
      <c r="B33" s="9" t="s">
        <v>13</v>
      </c>
      <c r="C33" s="9" t="s">
        <v>54</v>
      </c>
      <c r="D33" s="9" t="s">
        <v>57</v>
      </c>
      <c r="E33" s="11">
        <v>27370</v>
      </c>
      <c r="F33" s="11">
        <v>1082079.56</v>
      </c>
      <c r="G33" s="16">
        <v>8.9483994499655259E-3</v>
      </c>
      <c r="H33" s="11">
        <v>154016.65</v>
      </c>
      <c r="I33" s="16">
        <v>0.14233394261693658</v>
      </c>
      <c r="J33" s="15">
        <v>5.6272067957617828</v>
      </c>
      <c r="L33" s="19"/>
    </row>
    <row r="34" spans="2:12" ht="14.45" x14ac:dyDescent="0.3">
      <c r="B34" s="9" t="s">
        <v>13</v>
      </c>
      <c r="C34" s="9" t="s">
        <v>54</v>
      </c>
      <c r="D34" s="9" t="s">
        <v>58</v>
      </c>
      <c r="E34" s="11">
        <v>3656</v>
      </c>
      <c r="F34" s="11">
        <v>814952.43</v>
      </c>
      <c r="G34" s="16">
        <v>6.7393564631791662E-3</v>
      </c>
      <c r="H34" s="11">
        <v>175600</v>
      </c>
      <c r="I34" s="16">
        <v>0.21547269943105757</v>
      </c>
      <c r="J34" s="15">
        <v>48.030634573304155</v>
      </c>
      <c r="L34" s="19"/>
    </row>
    <row r="35" spans="2:12" ht="14.45" x14ac:dyDescent="0.3">
      <c r="B35" s="9" t="s">
        <v>13</v>
      </c>
      <c r="C35" s="9" t="s">
        <v>54</v>
      </c>
      <c r="D35" s="9" t="s">
        <v>59</v>
      </c>
      <c r="E35" s="11">
        <v>130372</v>
      </c>
      <c r="F35" s="11">
        <v>5473097.5700000003</v>
      </c>
      <c r="G35" s="16">
        <v>4.5260501256484002E-2</v>
      </c>
      <c r="H35" s="11">
        <v>1342130.77</v>
      </c>
      <c r="I35" s="16">
        <v>0.245223249327163</v>
      </c>
      <c r="J35" s="15">
        <v>10.294624382536128</v>
      </c>
      <c r="L35" s="19"/>
    </row>
    <row r="36" spans="2:12" ht="14.45" x14ac:dyDescent="0.3">
      <c r="B36" s="9" t="s">
        <v>13</v>
      </c>
      <c r="C36" s="9" t="s">
        <v>54</v>
      </c>
      <c r="D36" s="9" t="s">
        <v>60</v>
      </c>
      <c r="E36" s="11">
        <v>14927</v>
      </c>
      <c r="F36" s="11">
        <v>174152.43</v>
      </c>
      <c r="G36" s="16">
        <v>1.440176458764418E-3</v>
      </c>
      <c r="H36" s="11">
        <v>91400</v>
      </c>
      <c r="I36" s="16">
        <v>0.52482758925614759</v>
      </c>
      <c r="J36" s="15">
        <v>6.1231325785489386</v>
      </c>
      <c r="L36" s="19"/>
    </row>
    <row r="37" spans="2:12" ht="14.45" x14ac:dyDescent="0.3">
      <c r="B37" s="9" t="s">
        <v>13</v>
      </c>
      <c r="C37" s="9" t="s">
        <v>54</v>
      </c>
      <c r="D37" s="9" t="s">
        <v>61</v>
      </c>
      <c r="E37" s="11">
        <v>24807</v>
      </c>
      <c r="F37" s="11">
        <v>286083.5</v>
      </c>
      <c r="G37" s="16">
        <v>2.3658051853823136E-3</v>
      </c>
      <c r="H37" s="11">
        <v>132270</v>
      </c>
      <c r="I37" s="16">
        <v>0.46234753140254509</v>
      </c>
      <c r="J37" s="15">
        <v>5.3319627524489057</v>
      </c>
      <c r="L37" s="19"/>
    </row>
    <row r="38" spans="2:12" ht="14.45" x14ac:dyDescent="0.3">
      <c r="B38" s="9" t="s">
        <v>13</v>
      </c>
      <c r="C38" s="9" t="s">
        <v>54</v>
      </c>
      <c r="D38" s="9" t="s">
        <v>62</v>
      </c>
      <c r="E38" s="11">
        <v>17457</v>
      </c>
      <c r="F38" s="11">
        <v>182563.11</v>
      </c>
      <c r="G38" s="16">
        <v>1.5097296848560705E-3</v>
      </c>
      <c r="H38" s="11">
        <v>138010.63</v>
      </c>
      <c r="I38" s="16">
        <v>0.75596121253631154</v>
      </c>
      <c r="J38" s="15">
        <v>7.9057472647075677</v>
      </c>
      <c r="L38" s="19"/>
    </row>
    <row r="39" spans="2:12" x14ac:dyDescent="0.25">
      <c r="B39" s="9" t="s">
        <v>13</v>
      </c>
      <c r="C39" s="9" t="s">
        <v>54</v>
      </c>
      <c r="D39" s="9" t="s">
        <v>63</v>
      </c>
      <c r="E39" s="11">
        <v>1748</v>
      </c>
      <c r="F39" s="11">
        <v>102529.13</v>
      </c>
      <c r="G39" s="16">
        <v>8.4787814539020025E-4</v>
      </c>
      <c r="H39" s="11">
        <v>6000</v>
      </c>
      <c r="I39" s="16">
        <v>5.8519954280310385E-2</v>
      </c>
      <c r="J39" s="15">
        <v>3.4324942791762014</v>
      </c>
      <c r="L39" s="19"/>
    </row>
    <row r="40" spans="2:12" x14ac:dyDescent="0.25">
      <c r="B40" s="9" t="s">
        <v>64</v>
      </c>
      <c r="C40" s="9" t="s">
        <v>22</v>
      </c>
      <c r="D40" s="9" t="s">
        <v>65</v>
      </c>
      <c r="E40" s="11">
        <v>239219</v>
      </c>
      <c r="F40" s="11">
        <v>11788612</v>
      </c>
      <c r="G40" s="16">
        <v>9.7487479697571391E-2</v>
      </c>
      <c r="H40" s="11">
        <v>1020318</v>
      </c>
      <c r="I40" s="16">
        <v>8.6551156319335978E-2</v>
      </c>
      <c r="J40" s="15">
        <v>4.2652046869186808</v>
      </c>
      <c r="L40" s="19"/>
    </row>
    <row r="41" spans="2:12" x14ac:dyDescent="0.25">
      <c r="B41" s="9" t="s">
        <v>64</v>
      </c>
      <c r="C41" s="9" t="s">
        <v>22</v>
      </c>
      <c r="D41" s="9" t="s">
        <v>66</v>
      </c>
      <c r="E41" s="11">
        <v>78374</v>
      </c>
      <c r="F41" s="11">
        <v>2829961</v>
      </c>
      <c r="G41" s="16">
        <v>2.3402735244184715E-2</v>
      </c>
      <c r="H41" s="11">
        <v>41185</v>
      </c>
      <c r="I41" s="16">
        <v>1.4553204090091702E-2</v>
      </c>
      <c r="J41" s="15">
        <v>0.52549314823793603</v>
      </c>
      <c r="L41" s="19"/>
    </row>
    <row r="42" spans="2:12" x14ac:dyDescent="0.25">
      <c r="B42" s="9" t="s">
        <v>67</v>
      </c>
      <c r="C42" s="9" t="s">
        <v>30</v>
      </c>
      <c r="D42" s="9" t="s">
        <v>68</v>
      </c>
      <c r="E42" s="11">
        <v>29077</v>
      </c>
      <c r="F42" s="11">
        <v>390000</v>
      </c>
      <c r="G42" s="16">
        <v>3.225156369728077E-3</v>
      </c>
      <c r="H42" s="11">
        <v>1168600</v>
      </c>
      <c r="I42" s="16">
        <v>2.9964102564102566</v>
      </c>
      <c r="J42" s="15">
        <v>40.189840767617014</v>
      </c>
      <c r="L42" s="19"/>
    </row>
    <row r="43" spans="2:12" x14ac:dyDescent="0.25">
      <c r="B43" s="9" t="s">
        <v>67</v>
      </c>
      <c r="C43" s="9" t="s">
        <v>30</v>
      </c>
      <c r="D43" s="9" t="s">
        <v>69</v>
      </c>
      <c r="E43" s="11">
        <v>8802</v>
      </c>
      <c r="F43" s="11">
        <v>133165</v>
      </c>
      <c r="G43" s="16">
        <v>1.1012255076277933E-3</v>
      </c>
      <c r="H43" s="11">
        <v>5600</v>
      </c>
      <c r="I43" s="16">
        <v>4.2053092028686213E-2</v>
      </c>
      <c r="J43" s="15">
        <v>0.63621904112701655</v>
      </c>
      <c r="L43" s="19"/>
    </row>
    <row r="44" spans="2:12" x14ac:dyDescent="0.25">
      <c r="B44" s="9" t="s">
        <v>70</v>
      </c>
      <c r="C44" s="9" t="s">
        <v>23</v>
      </c>
      <c r="D44" s="9" t="s">
        <v>71</v>
      </c>
      <c r="E44" s="11">
        <v>49845</v>
      </c>
      <c r="F44" s="11">
        <v>1544560.02</v>
      </c>
      <c r="G44" s="16">
        <v>1.2772942530590579E-2</v>
      </c>
      <c r="H44" s="11">
        <v>106000.01</v>
      </c>
      <c r="I44" s="16">
        <v>6.8627964357124815E-2</v>
      </c>
      <c r="J44" s="15">
        <v>2.1265926371752433</v>
      </c>
      <c r="L44" s="19"/>
    </row>
    <row r="45" spans="2:12" x14ac:dyDescent="0.25">
      <c r="B45" s="9" t="s">
        <v>70</v>
      </c>
      <c r="C45" s="9" t="s">
        <v>23</v>
      </c>
      <c r="D45" s="9" t="s">
        <v>72</v>
      </c>
      <c r="E45" s="11">
        <v>16604</v>
      </c>
      <c r="F45" s="11">
        <v>485771.18000000011</v>
      </c>
      <c r="G45" s="16">
        <v>4.0171487574546787E-3</v>
      </c>
      <c r="H45" s="11">
        <v>204151.62000000005</v>
      </c>
      <c r="I45" s="16">
        <v>0.4202629312014764</v>
      </c>
      <c r="J45" s="15">
        <v>12.295327631895931</v>
      </c>
      <c r="L45" s="19"/>
    </row>
    <row r="46" spans="2:12" x14ac:dyDescent="0.25">
      <c r="B46" s="9" t="s">
        <v>70</v>
      </c>
      <c r="C46" s="9" t="s">
        <v>23</v>
      </c>
      <c r="D46" s="9" t="s">
        <v>73</v>
      </c>
      <c r="E46" s="11">
        <v>9034</v>
      </c>
      <c r="F46" s="11">
        <v>251440.02</v>
      </c>
      <c r="G46" s="16">
        <v>2.0793163643783464E-3</v>
      </c>
      <c r="H46" s="11">
        <v>0</v>
      </c>
      <c r="I46" s="16">
        <v>0</v>
      </c>
      <c r="J46" s="15">
        <v>0</v>
      </c>
      <c r="L46" s="19"/>
    </row>
    <row r="47" spans="2:12" x14ac:dyDescent="0.25">
      <c r="B47" s="9" t="s">
        <v>70</v>
      </c>
      <c r="C47" s="9" t="s">
        <v>23</v>
      </c>
      <c r="D47" s="9" t="s">
        <v>74</v>
      </c>
      <c r="E47" s="11">
        <v>258669</v>
      </c>
      <c r="F47" s="11">
        <v>9029999.9899999984</v>
      </c>
      <c r="G47" s="16">
        <v>7.4674774324084522E-2</v>
      </c>
      <c r="H47" s="11">
        <v>1959999.7100000014</v>
      </c>
      <c r="I47" s="16">
        <v>0.21705423169109014</v>
      </c>
      <c r="J47" s="15">
        <v>7.5772501150118545</v>
      </c>
      <c r="L47" s="19"/>
    </row>
    <row r="48" spans="2:12" x14ac:dyDescent="0.25">
      <c r="B48" s="9" t="s">
        <v>70</v>
      </c>
      <c r="C48" s="9" t="s">
        <v>44</v>
      </c>
      <c r="D48" s="9" t="s">
        <v>75</v>
      </c>
      <c r="E48" s="11">
        <v>7855</v>
      </c>
      <c r="F48" s="11">
        <v>355986</v>
      </c>
      <c r="G48" s="16">
        <v>2.9438731164974849E-3</v>
      </c>
      <c r="H48" s="11">
        <v>0</v>
      </c>
      <c r="I48" s="16">
        <v>0</v>
      </c>
      <c r="J48" s="15">
        <v>0</v>
      </c>
      <c r="L48" s="19"/>
    </row>
    <row r="49" spans="2:12" x14ac:dyDescent="0.25">
      <c r="B49" s="9" t="s">
        <v>70</v>
      </c>
      <c r="C49" s="9" t="s">
        <v>46</v>
      </c>
      <c r="D49" s="9" t="s">
        <v>76</v>
      </c>
      <c r="E49" s="11">
        <v>6168</v>
      </c>
      <c r="F49" s="11">
        <v>3277962.2600000012</v>
      </c>
      <c r="G49" s="16">
        <v>2.7107540673249348E-2</v>
      </c>
      <c r="H49" s="11">
        <v>1035041.7300000001</v>
      </c>
      <c r="I49" s="16">
        <v>0.31575767135281163</v>
      </c>
      <c r="J49" s="15">
        <v>167.80832198443582</v>
      </c>
      <c r="L49" s="19"/>
    </row>
    <row r="50" spans="2:12" x14ac:dyDescent="0.25">
      <c r="B50" s="9" t="s">
        <v>70</v>
      </c>
      <c r="C50" s="9" t="s">
        <v>30</v>
      </c>
      <c r="D50" s="9" t="s">
        <v>77</v>
      </c>
      <c r="E50" s="11">
        <v>407832</v>
      </c>
      <c r="F50" s="11">
        <v>14214535.170000002</v>
      </c>
      <c r="G50" s="16">
        <v>0.11754897088781867</v>
      </c>
      <c r="H50" s="11">
        <v>1870687.2899999998</v>
      </c>
      <c r="I50" s="16">
        <v>0.13160383140407675</v>
      </c>
      <c r="J50" s="15">
        <v>4.5869065938916016</v>
      </c>
      <c r="L50" s="19"/>
    </row>
    <row r="51" spans="2:12" x14ac:dyDescent="0.25">
      <c r="B51" s="9" t="s">
        <v>70</v>
      </c>
      <c r="C51" s="9" t="s">
        <v>78</v>
      </c>
      <c r="D51" s="9" t="s">
        <v>79</v>
      </c>
      <c r="E51" s="11">
        <v>33362</v>
      </c>
      <c r="F51" s="11">
        <v>3743000.02</v>
      </c>
      <c r="G51" s="16">
        <v>3.0953231683064922E-2</v>
      </c>
      <c r="H51" s="11">
        <v>190000</v>
      </c>
      <c r="I51" s="16">
        <v>5.0761421048563071E-2</v>
      </c>
      <c r="J51" s="15">
        <v>5.6951022120975958</v>
      </c>
      <c r="L51" s="19"/>
    </row>
    <row r="52" spans="2:12" x14ac:dyDescent="0.25">
      <c r="B52" s="9" t="s">
        <v>14</v>
      </c>
      <c r="C52" s="9" t="s">
        <v>80</v>
      </c>
      <c r="D52" s="9" t="s">
        <v>81</v>
      </c>
      <c r="E52" s="11">
        <v>7916</v>
      </c>
      <c r="F52" s="11">
        <v>15145.63</v>
      </c>
      <c r="G52" s="16">
        <v>1.2524878222575553E-4</v>
      </c>
      <c r="H52" s="11">
        <v>20</v>
      </c>
      <c r="I52" s="16">
        <v>1.3205129136259106E-3</v>
      </c>
      <c r="J52" s="15">
        <v>2.5265285497726125E-3</v>
      </c>
      <c r="L52" s="19"/>
    </row>
    <row r="53" spans="2:12" x14ac:dyDescent="0.25">
      <c r="B53" s="9" t="s">
        <v>15</v>
      </c>
      <c r="C53" s="9" t="s">
        <v>30</v>
      </c>
      <c r="D53" s="9" t="s">
        <v>82</v>
      </c>
      <c r="E53" s="11">
        <v>14499</v>
      </c>
      <c r="F53" s="11">
        <v>1418313</v>
      </c>
      <c r="G53" s="16">
        <v>1.1728926169790098E-2</v>
      </c>
      <c r="H53" s="11">
        <v>76416</v>
      </c>
      <c r="I53" s="16">
        <v>5.3878093199455974E-2</v>
      </c>
      <c r="J53" s="15">
        <v>5.2704324436168015</v>
      </c>
      <c r="L53" s="19"/>
    </row>
    <row r="54" spans="2:12" x14ac:dyDescent="0.25">
      <c r="B54" s="9" t="s">
        <v>15</v>
      </c>
      <c r="C54" s="9" t="s">
        <v>54</v>
      </c>
      <c r="D54" s="9" t="s">
        <v>83</v>
      </c>
      <c r="E54" s="11">
        <v>496</v>
      </c>
      <c r="F54" s="11">
        <v>43326</v>
      </c>
      <c r="G54" s="16">
        <v>3.5829006378163762E-4</v>
      </c>
      <c r="H54" s="11">
        <v>3160</v>
      </c>
      <c r="I54" s="16">
        <v>7.2935419840280666E-2</v>
      </c>
      <c r="J54" s="15">
        <v>6.370967741935484</v>
      </c>
      <c r="L54" s="19"/>
    </row>
    <row r="55" spans="2:12" x14ac:dyDescent="0.25">
      <c r="B55" s="9" t="s">
        <v>15</v>
      </c>
      <c r="C55" s="9" t="s">
        <v>54</v>
      </c>
      <c r="D55" s="9" t="s">
        <v>84</v>
      </c>
      <c r="E55" s="11">
        <v>307135</v>
      </c>
      <c r="F55" s="11">
        <v>23248867</v>
      </c>
      <c r="G55" s="16">
        <v>0.19225956793336124</v>
      </c>
      <c r="H55" s="11">
        <v>6697138</v>
      </c>
      <c r="I55" s="16">
        <v>0.2880629838864836</v>
      </c>
      <c r="J55" s="15">
        <v>21.805193156103993</v>
      </c>
      <c r="L55" s="19"/>
    </row>
    <row r="56" spans="2:12" ht="15.75" thickBot="1" x14ac:dyDescent="0.3">
      <c r="B56" s="26" t="s">
        <v>85</v>
      </c>
      <c r="C56" s="26"/>
      <c r="D56" s="26"/>
      <c r="E56" s="12">
        <v>5208312</v>
      </c>
      <c r="F56" s="12">
        <v>120924369.33</v>
      </c>
      <c r="G56" s="17">
        <v>1</v>
      </c>
      <c r="H56" s="12">
        <v>35885179.189999998</v>
      </c>
      <c r="I56" s="17">
        <v>0.29675721600887672</v>
      </c>
      <c r="J56" s="18">
        <f>H56/E56</f>
        <v>6.8899826258488348</v>
      </c>
    </row>
    <row r="57" spans="2:12" x14ac:dyDescent="0.25">
      <c r="B57" s="10" t="s">
        <v>16</v>
      </c>
      <c r="C57" s="1"/>
      <c r="D57" s="1"/>
      <c r="E57" s="11"/>
      <c r="F57" s="11"/>
      <c r="G57" s="11"/>
      <c r="H57" s="11"/>
      <c r="I57" s="16"/>
      <c r="J57" s="11"/>
    </row>
    <row r="58" spans="2:12" x14ac:dyDescent="0.25">
      <c r="B58" s="1"/>
      <c r="C58" s="1"/>
      <c r="D58" s="1"/>
      <c r="E58" s="11"/>
      <c r="F58" s="11"/>
      <c r="G58" s="11"/>
      <c r="H58" s="11"/>
      <c r="I58" s="11"/>
      <c r="J58" s="11"/>
    </row>
    <row r="59" spans="2:12" x14ac:dyDescent="0.25">
      <c r="E59" s="14"/>
      <c r="F59" s="14"/>
      <c r="G59" s="14"/>
      <c r="H59" s="14"/>
      <c r="I59" s="14"/>
      <c r="J59" s="14"/>
    </row>
  </sheetData>
  <mergeCells count="5">
    <mergeCell ref="B5:B6"/>
    <mergeCell ref="C5:C6"/>
    <mergeCell ref="D5:D6"/>
    <mergeCell ref="E5:E6"/>
    <mergeCell ref="B56:D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MVS</dc:creator>
  <cp:lastModifiedBy>Jorge Luis Frisancho Aldave</cp:lastModifiedBy>
  <dcterms:created xsi:type="dcterms:W3CDTF">2018-05-03T16:28:40Z</dcterms:created>
  <dcterms:modified xsi:type="dcterms:W3CDTF">2019-05-17T23:24:39Z</dcterms:modified>
</cp:coreProperties>
</file>