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CAXEmisor" sheetId="1" r:id="rId1"/>
    <sheet name="CAxAccEco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'CAXEmisor'!$D$433:$E$65224</definedName>
    <definedName name="fondo1c">'CAXEmisor'!$F$433:$H$65224</definedName>
    <definedName name="fondo2c">'CAXEmisor'!$K$433:$L$65224</definedName>
    <definedName name="fondo3c">'CAXEmisor'!$N$433:$O$65224</definedName>
  </definedNames>
  <calcPr fullCalcOnLoad="1"/>
</workbook>
</file>

<file path=xl/sharedStrings.xml><?xml version="1.0" encoding="utf-8"?>
<sst xmlns="http://schemas.openxmlformats.org/spreadsheetml/2006/main" count="463" uniqueCount="422">
  <si>
    <t>Carteras Administradas por Emisor y Tipo de Fondo de Pensiones</t>
  </si>
  <si>
    <t>(En miles de soles)</t>
  </si>
  <si>
    <t>Fondo de Pensiones Tipo 0</t>
  </si>
  <si>
    <t>Fondo de Pensiones Tipo 1</t>
  </si>
  <si>
    <t>Fondo de Pensiones Tipo 2</t>
  </si>
  <si>
    <t>Fondo de Pensiones Tipo 3</t>
  </si>
  <si>
    <t>TOTAL SPP</t>
  </si>
  <si>
    <t xml:space="preserve">Monto </t>
  </si>
  <si>
    <t>%</t>
  </si>
  <si>
    <t>I. EMISORES LOCALES</t>
  </si>
  <si>
    <t>GOBIERNO</t>
  </si>
  <si>
    <t>Banco Central de Reserva del Perú</t>
  </si>
  <si>
    <t>Gobierno Central</t>
  </si>
  <si>
    <t>CORPORACION FINANCIERA DE DESARROLLO</t>
  </si>
  <si>
    <t>EMPRESAS BANCARIAS Y FINANCIERAS</t>
  </si>
  <si>
    <t>Banco Continental</t>
  </si>
  <si>
    <t>Banco de Crédito del Perú</t>
  </si>
  <si>
    <t>Banco de la Nación</t>
  </si>
  <si>
    <t>Banco Falabella</t>
  </si>
  <si>
    <t>Banco Financiero</t>
  </si>
  <si>
    <t>Banco Interamericano de Finanzas</t>
  </si>
  <si>
    <t xml:space="preserve">Banco Internacional del Perú </t>
  </si>
  <si>
    <t>Banco Ripley</t>
  </si>
  <si>
    <t>Banco Santander</t>
  </si>
  <si>
    <t>Citibank del Perú</t>
  </si>
  <si>
    <t>Compartamos Financiera S.A.</t>
  </si>
  <si>
    <t>Crediscotia Financiera</t>
  </si>
  <si>
    <t xml:space="preserve">Deutsche Bank, London Branch - Perú </t>
  </si>
  <si>
    <t>Deutsche Bank (PERU) S.A.</t>
  </si>
  <si>
    <t>Edpyme Santander Consumo Perú S.A.</t>
  </si>
  <si>
    <t>Edyficar</t>
  </si>
  <si>
    <t>Financiera Confianza S.A.A.</t>
  </si>
  <si>
    <t>Financiera Efectiva S.A.</t>
  </si>
  <si>
    <t>Financiera Oh! S.A.</t>
  </si>
  <si>
    <t>Financiera Uno S.A.</t>
  </si>
  <si>
    <t>Fondo Mivivienda</t>
  </si>
  <si>
    <t>ICBC Perú Bank S.A.</t>
  </si>
  <si>
    <t>ITAU Corpbanca / Corpbanca NY Branch</t>
  </si>
  <si>
    <t>Banco GNB Perú</t>
  </si>
  <si>
    <t>Mibanco</t>
  </si>
  <si>
    <t>Scotiabank Peru</t>
  </si>
  <si>
    <t>EMPRESAS DE ARRENDAMIENTO FINANCIERO</t>
  </si>
  <si>
    <t>Leasing Total</t>
  </si>
  <si>
    <t>SOCIEDADES TITULIZADORAS</t>
  </si>
  <si>
    <t>BCP-PF Fideicomiso en Infraestructura</t>
  </si>
  <si>
    <t>Continetal Senior Trust</t>
  </si>
  <si>
    <t>Continetal Senior Trust II</t>
  </si>
  <si>
    <t>Continental Sociedad Titulizadora</t>
  </si>
  <si>
    <t>Credicorp Capital Sociedad Titulizadora S.A.</t>
  </si>
  <si>
    <t>CCR Inc. MT-100 Payment Rights Master Trust</t>
  </si>
  <si>
    <t>Continental Trust</t>
  </si>
  <si>
    <t xml:space="preserve">CRPAO Pen Trust </t>
  </si>
  <si>
    <t>CRPAO Vac Trust</t>
  </si>
  <si>
    <t>IBK DPR Securitizadora</t>
  </si>
  <si>
    <t>InRetail Consumer</t>
  </si>
  <si>
    <t>InRetail Shopping Malls</t>
  </si>
  <si>
    <t>Internacional de Títulos Sociedad Titulizadora</t>
  </si>
  <si>
    <t>Interoceanica IV Finance Limited</t>
  </si>
  <si>
    <t>Interoceanica V Finance Limited</t>
  </si>
  <si>
    <t>IIRSA Norte Finance Limited</t>
  </si>
  <si>
    <t>Lima Metro Line 2 Finance Limited</t>
  </si>
  <si>
    <t xml:space="preserve">Peru Enhanced Pass Trough SSCN </t>
  </si>
  <si>
    <t>Peru Payroll Deduction Finance Limited</t>
  </si>
  <si>
    <t>Red Dorsal Finance Limited</t>
  </si>
  <si>
    <t>Scotiabank Fideicomiso de Infraestructura 2</t>
  </si>
  <si>
    <t xml:space="preserve">Scotia Sociedad Titulizadora </t>
  </si>
  <si>
    <t>Scotia Bank Peru DPR Finance Company</t>
  </si>
  <si>
    <t>FONDOS DE INVERSIÓN</t>
  </si>
  <si>
    <t xml:space="preserve">AC Capitales SAFI </t>
  </si>
  <si>
    <t>BD Capital SAFI SAC</t>
  </si>
  <si>
    <t>BlackRock Institutional Trust Company</t>
  </si>
  <si>
    <t>Carlyle Peru GP, L.P.</t>
  </si>
  <si>
    <t xml:space="preserve">Compass Group SAFI </t>
  </si>
  <si>
    <t>Credifondo SA SAF</t>
  </si>
  <si>
    <t>Acces SEAF SAFI SAC</t>
  </si>
  <si>
    <t>ENFOCA SAFI S.A.</t>
  </si>
  <si>
    <t>Faro Capital SAFI S.A.</t>
  </si>
  <si>
    <t>Macrocapitales SAFI S.A.</t>
  </si>
  <si>
    <t xml:space="preserve">Sigma SAFI </t>
  </si>
  <si>
    <t>Summa SAFI</t>
  </si>
  <si>
    <t>Larraín Vial SAFI</t>
  </si>
  <si>
    <t>W Capital SAFI S.A.</t>
  </si>
  <si>
    <t>ORGANISMOS MULTILATERALES</t>
  </si>
  <si>
    <t>Corporación Andina de Fomento</t>
  </si>
  <si>
    <t>Banco Interamericano de Desarrollo</t>
  </si>
  <si>
    <t>ENTIDADES FINANCIERAS INTERNACIONALES</t>
  </si>
  <si>
    <t>JP Morgan Chase &amp; Co - Perú</t>
  </si>
  <si>
    <t>COMPAÑÍAS DE SEGUROS</t>
  </si>
  <si>
    <t>Interseguro</t>
  </si>
  <si>
    <t>Pacifico Compañía de Seguros y Reaseguros</t>
  </si>
  <si>
    <t>HOLDINGS</t>
  </si>
  <si>
    <t>Credicorp LTD.</t>
  </si>
  <si>
    <t>Intercorp Perú</t>
  </si>
  <si>
    <t>Intercorp Financial Services Inc.</t>
  </si>
  <si>
    <t xml:space="preserve">Intergroup </t>
  </si>
  <si>
    <t>INDUSTRIA</t>
  </si>
  <si>
    <t>Alimentos y Bebidas</t>
  </si>
  <si>
    <t xml:space="preserve">Alicorp </t>
  </si>
  <si>
    <t>Camposol S.A.</t>
  </si>
  <si>
    <t xml:space="preserve">Gloria </t>
  </si>
  <si>
    <t>Corporación Azucarera del Perú S.A.</t>
  </si>
  <si>
    <t>Corporación J.R. Lindley</t>
  </si>
  <si>
    <t>Compañía Nacional de Chocolates</t>
  </si>
  <si>
    <t>Palmas del Espino</t>
  </si>
  <si>
    <t>Cemento</t>
  </si>
  <si>
    <t xml:space="preserve">Cementos Pacasmayo </t>
  </si>
  <si>
    <t xml:space="preserve">Cementos Yura </t>
  </si>
  <si>
    <t>Unión Andina de Cementos</t>
  </si>
  <si>
    <t xml:space="preserve">Maquinaria </t>
  </si>
  <si>
    <t>Ferreycorp S.A.A.</t>
  </si>
  <si>
    <t>INMOBILIARIA Y CONSTRUCCIÓN</t>
  </si>
  <si>
    <t xml:space="preserve">Graña y Montero </t>
  </si>
  <si>
    <t>GyM Ferrovias</t>
  </si>
  <si>
    <t>Cosapi S.A.</t>
  </si>
  <si>
    <t>HIDROCARBUROS</t>
  </si>
  <si>
    <t xml:space="preserve">Refinería La Pampilla </t>
  </si>
  <si>
    <t xml:space="preserve">Perú LNG </t>
  </si>
  <si>
    <t xml:space="preserve">Pluspetrol Camisea </t>
  </si>
  <si>
    <t>Pluspetrol Lote 56</t>
  </si>
  <si>
    <t>Petróleos del Perú - Petroperú S.A.</t>
  </si>
  <si>
    <t xml:space="preserve">Transportadora de Gas del Perú </t>
  </si>
  <si>
    <t>Corporación Primax</t>
  </si>
  <si>
    <t>MINERAS</t>
  </si>
  <si>
    <t>Cía. Minera Ares</t>
  </si>
  <si>
    <t>Cía. Minera Atacocha</t>
  </si>
  <si>
    <t xml:space="preserve">Cía. de Minas Buenaventura </t>
  </si>
  <si>
    <t xml:space="preserve">Cía. Minera Milpo </t>
  </si>
  <si>
    <t>Hochschild Mining</t>
  </si>
  <si>
    <t>Minsur</t>
  </si>
  <si>
    <t>Sociedad Minera El Brocal</t>
  </si>
  <si>
    <t>Volcan Cía. Minera</t>
  </si>
  <si>
    <t>SERVICIOS PÚBLICOS</t>
  </si>
  <si>
    <t>Energía</t>
  </si>
  <si>
    <t>Consorcio Transmantaro</t>
  </si>
  <si>
    <t xml:space="preserve">Duke Energy International Egenor </t>
  </si>
  <si>
    <t xml:space="preserve">Ene Distribución Perú </t>
  </si>
  <si>
    <t xml:space="preserve">Enel Generación Perú </t>
  </si>
  <si>
    <t xml:space="preserve">Energía del Sur </t>
  </si>
  <si>
    <t>Energía Eólica</t>
  </si>
  <si>
    <t>Engie Energía Perú S.A.</t>
  </si>
  <si>
    <t>Fenix Power Perú S.A.</t>
  </si>
  <si>
    <t>Gas Natural de Lima y Callao</t>
  </si>
  <si>
    <t>Kallpa Generación S.A</t>
  </si>
  <si>
    <t xml:space="preserve">Luz del Sur </t>
  </si>
  <si>
    <t>Orazul Energy Egenor S. EN C. POR A.</t>
  </si>
  <si>
    <t xml:space="preserve">Planta de Reserva Fría de Generación de Eten </t>
  </si>
  <si>
    <t>Telecomunicaciones</t>
  </si>
  <si>
    <t xml:space="preserve">Telefónica del Perú </t>
  </si>
  <si>
    <t xml:space="preserve">Telefónica Móviles </t>
  </si>
  <si>
    <t>SOCIEDADES CONCESIONARIAS</t>
  </si>
  <si>
    <t>H2Olmos S.A.</t>
  </si>
  <si>
    <t xml:space="preserve">Red de Energía del Perú </t>
  </si>
  <si>
    <t xml:space="preserve">Concesionario Trasvase Olmos </t>
  </si>
  <si>
    <t>Norvial S.A.</t>
  </si>
  <si>
    <t>ALMACENES COMERCIALES</t>
  </si>
  <si>
    <t>Cencosud Perú</t>
  </si>
  <si>
    <t>InRetail Peru</t>
  </si>
  <si>
    <t>Ripley Perú</t>
  </si>
  <si>
    <t xml:space="preserve">Saga Falabella </t>
  </si>
  <si>
    <t>Falabella Perú S.A.</t>
  </si>
  <si>
    <t>DIVERSAS</t>
  </si>
  <si>
    <t xml:space="preserve">Administradora Jockey Plaza Shopping Center </t>
  </si>
  <si>
    <t>Cineplex S.A.</t>
  </si>
  <si>
    <t>Empresa Editora El Comercio</t>
  </si>
  <si>
    <t>Fossal S.A.A.</t>
  </si>
  <si>
    <t>Hermes Transportes Blindados S.A.</t>
  </si>
  <si>
    <t>Inca Rail S.A.C.</t>
  </si>
  <si>
    <t>Ingenieros Civiles y Contratistas Generales</t>
  </si>
  <si>
    <t>InRetail Pharma S.A.</t>
  </si>
  <si>
    <t>Hunt Oil Company of Peru L.L.C.,</t>
  </si>
  <si>
    <t>Lima Airport Partners</t>
  </si>
  <si>
    <t>Nexa Resources S.A. Peru</t>
  </si>
  <si>
    <t>Pacifico S.A. Entidad Prestadora de Salud</t>
  </si>
  <si>
    <t>Pesquera Exalmar</t>
  </si>
  <si>
    <t>Rutas de Lima</t>
  </si>
  <si>
    <t>San Miguel Industrias Pet S.A.</t>
  </si>
  <si>
    <t>Terminales Portuarios Euroandinos Paita S.A.</t>
  </si>
  <si>
    <t>Efic Partners S.A.</t>
  </si>
  <si>
    <t>II. EMISORES EXTRANJEROS</t>
  </si>
  <si>
    <t>Gobierno de Colombia</t>
  </si>
  <si>
    <t>Gobierno de Chile</t>
  </si>
  <si>
    <t>Gobierno de los Estados Unidos</t>
  </si>
  <si>
    <t>Gobierno de México</t>
  </si>
  <si>
    <t>República Federal de Brasil</t>
  </si>
  <si>
    <t>Australia and New Zealand Banking Group</t>
  </si>
  <si>
    <t>Banco Bilbao Vizcaya Argentaria Colombia S.A.</t>
  </si>
  <si>
    <t>Banco BTG Pactual S.A.</t>
  </si>
  <si>
    <t>Banco Davivienda S.A.</t>
  </si>
  <si>
    <t>Banco de Bogotá</t>
  </si>
  <si>
    <t>Banco de Chile</t>
  </si>
  <si>
    <t>Banco do Brasil</t>
  </si>
  <si>
    <t>Bancolombia S.A.</t>
  </si>
  <si>
    <t>Banco Santander de Brasil</t>
  </si>
  <si>
    <t>Banco Santander México</t>
  </si>
  <si>
    <t>BBVA Bancomer</t>
  </si>
  <si>
    <t>Berkshire Hathaway</t>
  </si>
  <si>
    <t>BNP Paribas</t>
  </si>
  <si>
    <t>Brown Brothers Harriman &amp; Co</t>
  </si>
  <si>
    <t>Central American Bank for Economic Integration</t>
  </si>
  <si>
    <t>Citibank</t>
  </si>
  <si>
    <t>DBS Bank Ltd</t>
  </si>
  <si>
    <t>Deutsche Bank AG</t>
  </si>
  <si>
    <t>Discover Financial Services</t>
  </si>
  <si>
    <t>DnB Bank ASA</t>
  </si>
  <si>
    <t>Export-Import Bank of Korea</t>
  </si>
  <si>
    <t>Financiera de Desarrollo Territorial</t>
  </si>
  <si>
    <t>Grupo de Inversiones Suramericana S.A.</t>
  </si>
  <si>
    <t>Grupo Financiero Santander México</t>
  </si>
  <si>
    <t>Grupo Aval Acciones y Valores</t>
  </si>
  <si>
    <t>INTL FCStone Financial Inc.</t>
  </si>
  <si>
    <t>Itau Unibanco Holding S.A.</t>
  </si>
  <si>
    <t>JP Morgan Chase &amp; Co</t>
  </si>
  <si>
    <t>J.P Morgan Chase Bank N.A</t>
  </si>
  <si>
    <t>Merry Lynch &amp; Co</t>
  </si>
  <si>
    <t>Morgan Stanley</t>
  </si>
  <si>
    <t>National Australia Bank Limited</t>
  </si>
  <si>
    <t>Nordea Bank</t>
  </si>
  <si>
    <t>Skandinaviska Enskilda Banken AB</t>
  </si>
  <si>
    <t>Societe Generale</t>
  </si>
  <si>
    <t>Sura Asset Management S.A.</t>
  </si>
  <si>
    <t>Visa</t>
  </si>
  <si>
    <t>Wells Fargo Bank</t>
  </si>
  <si>
    <t>ADMINISTRADORAS DE FONDOS</t>
  </si>
  <si>
    <t>Aberdeen Global Services S.A.</t>
  </si>
  <si>
    <t>Actis GP, LLP</t>
  </si>
  <si>
    <t>Alliance Bernstein, LP</t>
  </si>
  <si>
    <t>Allianz Global Investors</t>
  </si>
  <si>
    <t>Altamar Private Equity</t>
  </si>
  <si>
    <t>Amundi Asset Management</t>
  </si>
  <si>
    <t>Apax VIII GP, LP</t>
  </si>
  <si>
    <t>Apax IX GP Co. Limited</t>
  </si>
  <si>
    <t>Apollo Credit Opportunity Advisors III, LP</t>
  </si>
  <si>
    <t>Apollo EPF Adivosrs III, LP</t>
  </si>
  <si>
    <t>Arias Resource Capital GP Ltd</t>
  </si>
  <si>
    <t>Arias Resource Capital GP II Ltd.</t>
  </si>
  <si>
    <t>ASSF Operating Manager IV, LP</t>
  </si>
  <si>
    <t>ASF VII GP Limited</t>
  </si>
  <si>
    <t>Ashmore Investment Management Limited</t>
  </si>
  <si>
    <t>Avenue Europe Capital Partners III, LLC</t>
  </si>
  <si>
    <t>Aviva Investors Luxembourg S.A.</t>
  </si>
  <si>
    <t>Axa Funds Management</t>
  </si>
  <si>
    <t>AZ Fund Management S.A.</t>
  </si>
  <si>
    <t>Bank of New York</t>
  </si>
  <si>
    <t>BlackRock Asset Management Ireland Limited</t>
  </si>
  <si>
    <t>BlackRock Asset Management (Deutschland) AG</t>
  </si>
  <si>
    <t>BlackRock Fund Advisors</t>
  </si>
  <si>
    <t>BlackRock Global Funds</t>
  </si>
  <si>
    <t>BlackRock Global Funds SICAV/L</t>
  </si>
  <si>
    <t>BNP Paribas Investment Partners Luxembourg</t>
  </si>
  <si>
    <t>Bridgepoint Advisers Limited</t>
  </si>
  <si>
    <t>Candriam Luxembourg</t>
  </si>
  <si>
    <t>Carlyle Realty VIII, LLC</t>
  </si>
  <si>
    <t>Carlyle South America Buyout General Partner</t>
  </si>
  <si>
    <t>CIP VI Overseas Feeder, Ltd.</t>
  </si>
  <si>
    <t>Coller International General Partner VI, LP</t>
  </si>
  <si>
    <t>Coller International General Partner VII, LP</t>
  </si>
  <si>
    <t>CPS Associates</t>
  </si>
  <si>
    <t>Credit Suisse Asset Management Fund Service</t>
  </si>
  <si>
    <t>CVC Capital Partners VII Limited</t>
  </si>
  <si>
    <t>Degroof Petercam Asset Services S.A.</t>
  </si>
  <si>
    <t>Deutsche Asset &amp; Wealth Management Investment</t>
  </si>
  <si>
    <t>Deutsche Asset Management S.A.</t>
  </si>
  <si>
    <t>Dimensional Fund Advisors</t>
  </si>
  <si>
    <t>Dover VII Associates</t>
  </si>
  <si>
    <t>DWS Investments</t>
  </si>
  <si>
    <t>Eastspring Investments (Luxembourg) S.A.</t>
  </si>
  <si>
    <t>EDM Gestión, S.A., S.G.I.I.C.</t>
  </si>
  <si>
    <t>Federated Investment Management Company</t>
  </si>
  <si>
    <t>Fidelity International Ltd.</t>
  </si>
  <si>
    <t>FIL Investment Management (Luxembourg) S.A.</t>
  </si>
  <si>
    <t>First Trust Advisors, LP</t>
  </si>
  <si>
    <t>Franklin Templeton International Services</t>
  </si>
  <si>
    <t>GAM (Luxembourg) S.A.</t>
  </si>
  <si>
    <t>GAM International Management Limited</t>
  </si>
  <si>
    <t>Gartmore Investment Limited</t>
  </si>
  <si>
    <t>GBM Administradora de Activos</t>
  </si>
  <si>
    <t>Goldman Sachs Asset Management</t>
  </si>
  <si>
    <t>Global Evolution Manco S.A.</t>
  </si>
  <si>
    <t>Groupama Asset Management</t>
  </si>
  <si>
    <t>GSO Capital Solutions Associates III, LP</t>
  </si>
  <si>
    <t>HarbourVest IX-Buyout Associates, LLC</t>
  </si>
  <si>
    <t>HarbourVest Partners, LP</t>
  </si>
  <si>
    <t>Harbourvest Co-Investment IV Associates, LP</t>
  </si>
  <si>
    <t>Henderson Management SA</t>
  </si>
  <si>
    <t>HIPEP VI-Associates, LP</t>
  </si>
  <si>
    <t>HIPEP VII Associates, LLC</t>
  </si>
  <si>
    <t>ICG Europe Fund VI GP Limited</t>
  </si>
  <si>
    <t>Invesco Global Asset Management Limited</t>
  </si>
  <si>
    <t>Invesco Fund Managers Limited</t>
  </si>
  <si>
    <t>Invesco Management S.A.</t>
  </si>
  <si>
    <t>Investec Asset Management Limited</t>
  </si>
  <si>
    <t>Investec Global Strategy Fund</t>
  </si>
  <si>
    <t>J.P Morgan Asset Management (Europe)</t>
  </si>
  <si>
    <t>J.P. Morgan Fleming Funds SICAV</t>
  </si>
  <si>
    <t>KKR Associates Americas XII, LP</t>
  </si>
  <si>
    <t xml:space="preserve">Larrain Vial </t>
  </si>
  <si>
    <t>Lexington Partners GP Holdings VII, LLC</t>
  </si>
  <si>
    <t>Lexington Partners GP Holdings VIII, LLC</t>
  </si>
  <si>
    <t>Man Fund Management UK Limited</t>
  </si>
  <si>
    <t>Matthews International Capital Management, LLC</t>
  </si>
  <si>
    <t>Mellon Global Management Limited</t>
  </si>
  <si>
    <t>MFS International, Ltd.</t>
  </si>
  <si>
    <t>M&amp;G Securities Limited</t>
  </si>
  <si>
    <t xml:space="preserve">Moneda Asset Management </t>
  </si>
  <si>
    <t>Morgan Stanley Investment Advisors</t>
  </si>
  <si>
    <t>Morgan Stanley Investment Management Inc.</t>
  </si>
  <si>
    <t>MREP-SCIF II GP, L.P.</t>
  </si>
  <si>
    <t>Muzinich &amp; Co. (Ireland) Limited</t>
  </si>
  <si>
    <t>NN Investment Partners Luxembourg</t>
  </si>
  <si>
    <t>Nomura Asset Management UK Ltd.</t>
  </si>
  <si>
    <t>Nordea Investment Funds S.A.</t>
  </si>
  <si>
    <t>Oaktree Principal Fund VI GP, LP</t>
  </si>
  <si>
    <t>Ossiam Lux</t>
  </si>
  <si>
    <t>PAI Europe VI General Partner SARL</t>
  </si>
  <si>
    <t>Partners Group Management VI Limited</t>
  </si>
  <si>
    <t>Partners Group Management VII Limited</t>
  </si>
  <si>
    <t>Partners Group Management X Limited</t>
  </si>
  <si>
    <t>Partners Group (Guernsey) Limited</t>
  </si>
  <si>
    <t>Partners Group Secondary 2011 (USD), LP</t>
  </si>
  <si>
    <t>Partners Group Management XI Limited</t>
  </si>
  <si>
    <t>Pasia VI GP,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</si>
  <si>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</si>
  <si>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</si>
  <si>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</si>
  <si>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</si>
  <si>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Pioneer Asset Management S.A.</t>
  </si>
  <si>
    <t>Robeco Group N.V.</t>
  </si>
  <si>
    <t>Robeco Luxembourg S.A.</t>
  </si>
  <si>
    <t>Santander Asset Management Luxembourg S.A.</t>
  </si>
  <si>
    <t>Schroder Investment Management</t>
  </si>
  <si>
    <t>Starwood XI Management GP, LLC</t>
  </si>
  <si>
    <t>State Street Bank and Trust Company</t>
  </si>
  <si>
    <t>Terranum Capital Latin America Real Estate Fund GP</t>
  </si>
  <si>
    <t>Terranum Capital Latin America Real Estate Fund</t>
  </si>
  <si>
    <t>TRG MANAGEMENT, LP</t>
  </si>
  <si>
    <t>Threadneedle Investment Services</t>
  </si>
  <si>
    <t>The Vanguard Group Inc.</t>
  </si>
  <si>
    <t>Tokio Marine Asset Management Co. Ltd (TMAM)</t>
  </si>
  <si>
    <t>UBS Global Asset Management</t>
  </si>
  <si>
    <t>Van Eck</t>
  </si>
  <si>
    <t>Vanguard Group (Ireland) Limited</t>
  </si>
  <si>
    <t>VEPF VI Co-Invest 1 GP, LP</t>
  </si>
  <si>
    <t>Veritas Asset Management, LLP</t>
  </si>
  <si>
    <t>Vontobel Europe</t>
  </si>
  <si>
    <t>Wellington Luxembourg, SARL</t>
  </si>
  <si>
    <t>Wellington Management Group, LLP</t>
  </si>
  <si>
    <t>WisdomTree Asset Management</t>
  </si>
  <si>
    <t>Ecopetrol</t>
  </si>
  <si>
    <t>EOG Resources Inc</t>
  </si>
  <si>
    <t>Inversiones CMPC S.A.</t>
  </si>
  <si>
    <t>México Generadora de Energía, S. de R.L.</t>
  </si>
  <si>
    <t>Oleoducto Central</t>
  </si>
  <si>
    <t>Pacific Rubiales Energy</t>
  </si>
  <si>
    <t>Southern Copper Corporation</t>
  </si>
  <si>
    <t>Grupo Mexico, S.A.B. de C.V.</t>
  </si>
  <si>
    <t>Fresnillo Plc</t>
  </si>
  <si>
    <t>Compañía Vale Do Rio Doce</t>
  </si>
  <si>
    <t>Vale S.A.</t>
  </si>
  <si>
    <t>América Móvil</t>
  </si>
  <si>
    <t>Apple Inc.</t>
  </si>
  <si>
    <t>Atacadao S.A.</t>
  </si>
  <si>
    <t>Avianca Holdings S.A.</t>
  </si>
  <si>
    <t>BRF Brasil Foods S.A.</t>
  </si>
  <si>
    <t>Cemex S.A.B. de C.V.</t>
  </si>
  <si>
    <t>Cencosud</t>
  </si>
  <si>
    <t>Cielo S.A.</t>
  </si>
  <si>
    <t>Coca Cola FEMSA S.A.B</t>
  </si>
  <si>
    <t>Colombia Telecomunicaciones</t>
  </si>
  <si>
    <t>Compañía Brasilerira de Bebida</t>
  </si>
  <si>
    <t>Copa Holdings S.A.</t>
  </si>
  <si>
    <t>Elementia</t>
  </si>
  <si>
    <t>El Puerto de Liverpool S.A.B. de C.V.</t>
  </si>
  <si>
    <t>Emgesa S.A. E.S.P</t>
  </si>
  <si>
    <t>Empresas Públicas Medellin</t>
  </si>
  <si>
    <t xml:space="preserve">Empresa de Telecomunicaciones de Bogotá S.A. </t>
  </si>
  <si>
    <t>Enersis S.A.</t>
  </si>
  <si>
    <t>Fibria Overseas Finance Ltd.</t>
  </si>
  <si>
    <t>Fomento Económico Mexicano S.A.B. de C.V.</t>
  </si>
  <si>
    <t>Gruma, S.A.B. de C.V</t>
  </si>
  <si>
    <t>Grupo Embotellador Atic, S.L.</t>
  </si>
  <si>
    <t>Guanay Finance Limited</t>
  </si>
  <si>
    <t>Halliburton Company</t>
  </si>
  <si>
    <t>Honeywell International Inc</t>
  </si>
  <si>
    <t>Inkia Energy Limited</t>
  </si>
  <si>
    <t>Lojas Renner S.A</t>
  </si>
  <si>
    <t>MetLife, Inc.</t>
  </si>
  <si>
    <t>Nexa Resources S.A.</t>
  </si>
  <si>
    <t>Constructora Norberto Odebretch S.A.</t>
  </si>
  <si>
    <t>Raia Drogasil S.A.</t>
  </si>
  <si>
    <t xml:space="preserve">S.A.C.I. Falabella S.A. </t>
  </si>
  <si>
    <t>TAM Líneas Aéreas S.A.</t>
  </si>
  <si>
    <t>Grupo Televisa S. A.</t>
  </si>
  <si>
    <t>Wal-Mart de Mexico S.A.B de C.V.</t>
  </si>
  <si>
    <t>III. OPERACIONES EN TRÁNSITO</t>
  </si>
  <si>
    <t>TOTAL</t>
  </si>
  <si>
    <t>Carteras Administradas por Sector Económico y Tipo de Fondo de Pensiones (1)</t>
  </si>
  <si>
    <t>Monto</t>
  </si>
  <si>
    <t>I. INVERSIONES LOCALES</t>
  </si>
  <si>
    <t>Gobierno</t>
  </si>
  <si>
    <t>Intermediación Financiera</t>
  </si>
  <si>
    <t>Bancaria</t>
  </si>
  <si>
    <t>Arrendamiento Financiero</t>
  </si>
  <si>
    <t>Organismos Multilaterales</t>
  </si>
  <si>
    <t>Sociedades Titulizadoras</t>
  </si>
  <si>
    <t>Entidades Financieras Internacionales</t>
  </si>
  <si>
    <t>Fondos de Inversión</t>
  </si>
  <si>
    <t>Seguros</t>
  </si>
  <si>
    <t>Holdings</t>
  </si>
  <si>
    <t>Agua</t>
  </si>
  <si>
    <t>Industria</t>
  </si>
  <si>
    <t>Otros (2)</t>
  </si>
  <si>
    <t>Hidrocarburos</t>
  </si>
  <si>
    <t>Inmobiliaria y Construcción</t>
  </si>
  <si>
    <t>Minería</t>
  </si>
  <si>
    <t>Almacenes Comerciales</t>
  </si>
  <si>
    <t>Diversas</t>
  </si>
  <si>
    <t xml:space="preserve">II. INVERSIONES EN EL EXTERIOR </t>
  </si>
  <si>
    <t>Bancaria y Financiera</t>
  </si>
  <si>
    <t>Administradoras de Fondos</t>
  </si>
  <si>
    <t>(1) La información incluye sólo inversiones directas de los fondos de pensiones en cada sector económico.</t>
  </si>
  <si>
    <t>(2) Incluye información de los sectores: Maquinaria y Químico.</t>
  </si>
  <si>
    <t>Nota: Las inversiones en cada sector económico incluyen inversiones en los componentes de rendimiento y capital protegido de instrumentos de inversión estructurados.</t>
  </si>
</sst>
</file>

<file path=xl/styles.xml><?xml version="1.0" encoding="utf-8"?>
<styleSheet xmlns="http://schemas.openxmlformats.org/spreadsheetml/2006/main">
  <numFmts count="4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Al &quot;dd&quot; de &quot;mmmm&quot; de &quot;yyyy"/>
    <numFmt numFmtId="171" formatCode="0.0%"/>
    <numFmt numFmtId="172" formatCode="_-* #,##0.00_-;\-* #,##0.00_-;_-* &quot;-&quot;??_-;_-@_-"/>
    <numFmt numFmtId="173" formatCode="_-* #,##0_-;\-* #,##0_-;_-* &quot;-&quot;??_-;_-@_-"/>
    <numFmt numFmtId="174" formatCode="mmm\-yyyy"/>
    <numFmt numFmtId="175" formatCode="_ * #\ ###\ ###_ ;_ * \-#\ ###\ ###_ ;_ * &quot;-&quot;??_ ;_ @_ "/>
    <numFmt numFmtId="176" formatCode="_ * #\ ###\ ##0.0\ ;_ *0.0_ ;_ * &quot;-&quot;?_ ;_ @_ "/>
    <numFmt numFmtId="177" formatCode="&quot;S/.&quot;\ #,##0.00"/>
    <numFmt numFmtId="178" formatCode="0.0"/>
    <numFmt numFmtId="179" formatCode="_ * ##\ ###\ ##0.0\ ;_ *0.00_ ;_ * &quot;-&quot;?_ ;_ @_ "/>
    <numFmt numFmtId="180" formatCode="_ * ######\ ###\ ##0.0\ ;_ *0.000000_ ;_ * &quot;-&quot;?_ ;_ @_ "/>
    <numFmt numFmtId="181" formatCode="_ * #.####_ ;_ * \-#.####_ ;_ * &quot;-&quot;??_ ;_ @_ "/>
    <numFmt numFmtId="182" formatCode="_ * #.##_ ;_ * \-#.##_ ;_ * &quot;-&quot;??_ ;_ @_ "/>
    <numFmt numFmtId="183" formatCode="#\ ##0_);\(#\ ##0\)"/>
    <numFmt numFmtId="184" formatCode="_(* #,##0.0_);_(* \(#,##0.0\);_(* &quot;-&quot;?_);_(@_)"/>
    <numFmt numFmtId="185" formatCode="_-* #,##0.00\ _€_-;\-* #,##0.00\ _€_-;_-* &quot;-&quot;??\ _€_-;_-@_-"/>
    <numFmt numFmtId="186" formatCode="_(* #.;_(* \(#.;_(* &quot;-&quot;??_);_(@_ⴆ"/>
    <numFmt numFmtId="187" formatCode="_(* #.00.;_(* \(#.00.;_(* &quot;-&quot;??_);_(@_ⴆ"/>
    <numFmt numFmtId="188" formatCode="_ * #\ ###\ ###_ ;_ * \-#\ ###\ ###_ ;_ * &quot;-&quot;?,;_ @_ "/>
    <numFmt numFmtId="189" formatCode="\$#.00"/>
    <numFmt numFmtId="190" formatCode="_([$€-2]\ * #,##0.00_);_([$€-2]\ * \(#,##0.00\);_([$€-2]\ * &quot;-&quot;??_)"/>
    <numFmt numFmtId="191" formatCode="_-* #,##0.00\ [$€]_-;\-* #,##0.00\ [$€]_-;_-* &quot;-&quot;??\ [$€]_-;_-@_-"/>
    <numFmt numFmtId="192" formatCode="_([$€-2]\ * #.##0.00_);_([$€-2]\ * \(#.##0.00\);_([$€-2]\ * &quot;-&quot;??_)"/>
    <numFmt numFmtId="193" formatCode="#.00"/>
    <numFmt numFmtId="194" formatCode="#,##0.00\ &quot;€&quot;;[Red]\-#,##0.00\ &quot;€&quot;"/>
    <numFmt numFmtId="195" formatCode="&quot;S/.&quot;\ #,##0.00_);[Red]\(&quot;S/.&quot;\ #,##0.00\)"/>
    <numFmt numFmtId="196" formatCode="&quot;€&quot;\ #,##0.00_);[Red]\(&quot;€&quot;\ #,##0.00\)"/>
    <numFmt numFmtId="197" formatCode="0.000"/>
    <numFmt numFmtId="198" formatCode="_ #,##0.0__\ ;_ \-#,##0.0__\ ;_ \ &quot;-.-&quot;__\ ;_ @__"/>
    <numFmt numFmtId="199" formatCode="_ #,##0.0__\ ;_ \-#,##0.0__\ ;_ \ &quot;-.-&quot;__\ ;_ @\ __"/>
    <numFmt numFmtId="200" formatCode="_-&quot;€&quot;* #,##0.00_-;\-&quot;€&quot;* #,##0.00_-;_-&quot;€&quot;* &quot;-&quot;??_-;_-@_-"/>
    <numFmt numFmtId="201" formatCode="_-&quot;S/.&quot;* #,##0.00_-;\-&quot;S/.&quot;* #,##0.00_-;_-&quot;S/.&quot;* &quot;-&quot;??_-;_-@_-"/>
    <numFmt numFmtId="202" formatCode="\$#,##0\ ;\(\$#,##0\)"/>
    <numFmt numFmtId="203" formatCode="_ * #,##0_ ;_ * \-#,##0_ ;_ * &quot;-&quot;_ ;_ @_ \l"/>
    <numFmt numFmtId="204" formatCode="%#.00"/>
  </numFmts>
  <fonts count="99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8"/>
      <name val="Arial Narrow"/>
      <family val="2"/>
    </font>
    <font>
      <sz val="22"/>
      <name val="Arial Narrow"/>
      <family val="2"/>
    </font>
    <font>
      <b/>
      <i/>
      <u val="single"/>
      <sz val="10"/>
      <color indexed="12"/>
      <name val="Univers (WN)"/>
      <family val="0"/>
    </font>
    <font>
      <sz val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2"/>
      <name val="Arial Narrow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Calibri"/>
      <family val="2"/>
    </font>
    <font>
      <sz val="8"/>
      <name val="Arial"/>
      <family val="2"/>
    </font>
    <font>
      <b/>
      <sz val="9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sz val="12"/>
      <name val="Times New Roman"/>
      <family val="1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</borders>
  <cellStyleXfs count="597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1" fillId="3" borderId="0" applyNumberFormat="0" applyBorder="0" applyAlignment="0" applyProtection="0"/>
    <xf numFmtId="0" fontId="79" fillId="4" borderId="0" applyNumberFormat="0" applyBorder="0" applyAlignment="0" applyProtection="0"/>
    <xf numFmtId="0" fontId="28" fillId="3" borderId="0" applyNumberFormat="0" applyBorder="0" applyAlignment="0" applyProtection="0"/>
    <xf numFmtId="0" fontId="79" fillId="5" borderId="0" applyNumberFormat="0" applyBorder="0" applyAlignment="0" applyProtection="0"/>
    <xf numFmtId="0" fontId="1" fillId="6" borderId="0" applyNumberFormat="0" applyBorder="0" applyAlignment="0" applyProtection="0"/>
    <xf numFmtId="0" fontId="79" fillId="7" borderId="0" applyNumberFormat="0" applyBorder="0" applyAlignment="0" applyProtection="0"/>
    <xf numFmtId="0" fontId="28" fillId="6" borderId="0" applyNumberFormat="0" applyBorder="0" applyAlignment="0" applyProtection="0"/>
    <xf numFmtId="0" fontId="79" fillId="8" borderId="0" applyNumberFormat="0" applyBorder="0" applyAlignment="0" applyProtection="0"/>
    <xf numFmtId="0" fontId="1" fillId="9" borderId="0" applyNumberFormat="0" applyBorder="0" applyAlignment="0" applyProtection="0"/>
    <xf numFmtId="0" fontId="79" fillId="10" borderId="0" applyNumberFormat="0" applyBorder="0" applyAlignment="0" applyProtection="0"/>
    <xf numFmtId="0" fontId="28" fillId="9" borderId="0" applyNumberFormat="0" applyBorder="0" applyAlignment="0" applyProtection="0"/>
    <xf numFmtId="0" fontId="79" fillId="11" borderId="0" applyNumberFormat="0" applyBorder="0" applyAlignment="0" applyProtection="0"/>
    <xf numFmtId="0" fontId="1" fillId="12" borderId="0" applyNumberFormat="0" applyBorder="0" applyAlignment="0" applyProtection="0"/>
    <xf numFmtId="0" fontId="79" fillId="13" borderId="0" applyNumberFormat="0" applyBorder="0" applyAlignment="0" applyProtection="0"/>
    <xf numFmtId="0" fontId="28" fillId="12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79" fillId="16" borderId="0" applyNumberFormat="0" applyBorder="0" applyAlignment="0" applyProtection="0"/>
    <xf numFmtId="0" fontId="1" fillId="13" borderId="0" applyNumberFormat="0" applyBorder="0" applyAlignment="0" applyProtection="0"/>
    <xf numFmtId="0" fontId="79" fillId="10" borderId="0" applyNumberFormat="0" applyBorder="0" applyAlignment="0" applyProtection="0"/>
    <xf numFmtId="0" fontId="28" fillId="13" borderId="0" applyNumberFormat="0" applyBorder="0" applyAlignment="0" applyProtection="0"/>
    <xf numFmtId="0" fontId="79" fillId="17" borderId="0" applyNumberFormat="0" applyBorder="0" applyAlignment="0" applyProtection="0"/>
    <xf numFmtId="0" fontId="1" fillId="4" borderId="0" applyNumberFormat="0" applyBorder="0" applyAlignment="0" applyProtection="0"/>
    <xf numFmtId="0" fontId="79" fillId="15" borderId="0" applyNumberFormat="0" applyBorder="0" applyAlignment="0" applyProtection="0"/>
    <xf numFmtId="0" fontId="28" fillId="4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79" fillId="19" borderId="0" applyNumberFormat="0" applyBorder="0" applyAlignment="0" applyProtection="0"/>
    <xf numFmtId="0" fontId="1" fillId="20" borderId="0" applyNumberFormat="0" applyBorder="0" applyAlignment="0" applyProtection="0"/>
    <xf numFmtId="0" fontId="79" fillId="21" borderId="0" applyNumberFormat="0" applyBorder="0" applyAlignment="0" applyProtection="0"/>
    <xf numFmtId="0" fontId="28" fillId="20" borderId="0" applyNumberFormat="0" applyBorder="0" applyAlignment="0" applyProtection="0"/>
    <xf numFmtId="0" fontId="79" fillId="22" borderId="0" applyNumberFormat="0" applyBorder="0" applyAlignment="0" applyProtection="0"/>
    <xf numFmtId="0" fontId="1" fillId="12" borderId="0" applyNumberFormat="0" applyBorder="0" applyAlignment="0" applyProtection="0"/>
    <xf numFmtId="0" fontId="79" fillId="6" borderId="0" applyNumberFormat="0" applyBorder="0" applyAlignment="0" applyProtection="0"/>
    <xf numFmtId="0" fontId="28" fillId="12" borderId="0" applyNumberFormat="0" applyBorder="0" applyAlignment="0" applyProtection="0"/>
    <xf numFmtId="0" fontId="79" fillId="23" borderId="0" applyNumberFormat="0" applyBorder="0" applyAlignment="0" applyProtection="0"/>
    <xf numFmtId="0" fontId="1" fillId="4" borderId="0" applyNumberFormat="0" applyBorder="0" applyAlignment="0" applyProtection="0"/>
    <xf numFmtId="0" fontId="79" fillId="15" borderId="0" applyNumberFormat="0" applyBorder="0" applyAlignment="0" applyProtection="0"/>
    <xf numFmtId="0" fontId="28" fillId="4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79" fillId="10" borderId="0" applyNumberFormat="0" applyBorder="0" applyAlignment="0" applyProtection="0"/>
    <xf numFmtId="0" fontId="28" fillId="25" borderId="0" applyNumberFormat="0" applyBorder="0" applyAlignment="0" applyProtection="0"/>
    <xf numFmtId="0" fontId="80" fillId="26" borderId="0" applyNumberFormat="0" applyBorder="0" applyAlignment="0" applyProtection="0"/>
    <xf numFmtId="0" fontId="29" fillId="27" borderId="0" applyNumberFormat="0" applyBorder="0" applyAlignment="0" applyProtection="0"/>
    <xf numFmtId="0" fontId="80" fillId="15" borderId="0" applyNumberFormat="0" applyBorder="0" applyAlignment="0" applyProtection="0"/>
    <xf numFmtId="0" fontId="30" fillId="27" borderId="0" applyNumberFormat="0" applyBorder="0" applyAlignment="0" applyProtection="0"/>
    <xf numFmtId="0" fontId="80" fillId="28" borderId="0" applyNumberFormat="0" applyBorder="0" applyAlignment="0" applyProtection="0"/>
    <xf numFmtId="0" fontId="29" fillId="7" borderId="0" applyNumberFormat="0" applyBorder="0" applyAlignment="0" applyProtection="0"/>
    <xf numFmtId="0" fontId="80" fillId="29" borderId="0" applyNumberFormat="0" applyBorder="0" applyAlignment="0" applyProtection="0"/>
    <xf numFmtId="0" fontId="30" fillId="7" borderId="0" applyNumberFormat="0" applyBorder="0" applyAlignment="0" applyProtection="0"/>
    <xf numFmtId="0" fontId="80" fillId="30" borderId="0" applyNumberFormat="0" applyBorder="0" applyAlignment="0" applyProtection="0"/>
    <xf numFmtId="0" fontId="29" fillId="20" borderId="0" applyNumberFormat="0" applyBorder="0" applyAlignment="0" applyProtection="0"/>
    <xf numFmtId="0" fontId="80" fillId="25" borderId="0" applyNumberFormat="0" applyBorder="0" applyAlignment="0" applyProtection="0"/>
    <xf numFmtId="0" fontId="30" fillId="20" borderId="0" applyNumberFormat="0" applyBorder="0" applyAlignment="0" applyProtection="0"/>
    <xf numFmtId="0" fontId="80" fillId="31" borderId="0" applyNumberFormat="0" applyBorder="0" applyAlignment="0" applyProtection="0"/>
    <xf numFmtId="0" fontId="29" fillId="32" borderId="0" applyNumberFormat="0" applyBorder="0" applyAlignment="0" applyProtection="0"/>
    <xf numFmtId="0" fontId="80" fillId="6" borderId="0" applyNumberFormat="0" applyBorder="0" applyAlignment="0" applyProtection="0"/>
    <xf numFmtId="0" fontId="30" fillId="32" borderId="0" applyNumberFormat="0" applyBorder="0" applyAlignment="0" applyProtection="0"/>
    <xf numFmtId="0" fontId="80" fillId="33" borderId="0" applyNumberFormat="0" applyBorder="0" applyAlignment="0" applyProtection="0"/>
    <xf numFmtId="0" fontId="29" fillId="34" borderId="0" applyNumberFormat="0" applyBorder="0" applyAlignment="0" applyProtection="0"/>
    <xf numFmtId="0" fontId="80" fillId="15" borderId="0" applyNumberFormat="0" applyBorder="0" applyAlignment="0" applyProtection="0"/>
    <xf numFmtId="0" fontId="30" fillId="34" borderId="0" applyNumberFormat="0" applyBorder="0" applyAlignment="0" applyProtection="0"/>
    <xf numFmtId="0" fontId="80" fillId="35" borderId="0" applyNumberFormat="0" applyBorder="0" applyAlignment="0" applyProtection="0"/>
    <xf numFmtId="0" fontId="29" fillId="36" borderId="0" applyNumberFormat="0" applyBorder="0" applyAlignment="0" applyProtection="0"/>
    <xf numFmtId="0" fontId="80" fillId="7" borderId="0" applyNumberFormat="0" applyBorder="0" applyAlignment="0" applyProtection="0"/>
    <xf numFmtId="0" fontId="30" fillId="36" borderId="0" applyNumberFormat="0" applyBorder="0" applyAlignment="0" applyProtection="0"/>
    <xf numFmtId="0" fontId="81" fillId="37" borderId="0" applyNumberFormat="0" applyBorder="0" applyAlignment="0" applyProtection="0"/>
    <xf numFmtId="0" fontId="31" fillId="9" borderId="0" applyNumberFormat="0" applyBorder="0" applyAlignment="0" applyProtection="0"/>
    <xf numFmtId="0" fontId="8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2" fillId="38" borderId="1" applyNumberFormat="0" applyAlignment="0" applyProtection="0"/>
    <xf numFmtId="0" fontId="35" fillId="39" borderId="2" applyNumberFormat="0" applyAlignment="0" applyProtection="0"/>
    <xf numFmtId="0" fontId="73" fillId="40" borderId="1" applyNumberFormat="0" applyAlignment="0" applyProtection="0"/>
    <xf numFmtId="0" fontId="36" fillId="39" borderId="2" applyNumberFormat="0" applyAlignment="0" applyProtection="0"/>
    <xf numFmtId="0" fontId="11" fillId="0" borderId="0">
      <alignment/>
      <protection/>
    </xf>
    <xf numFmtId="0" fontId="83" fillId="41" borderId="3" applyNumberFormat="0" applyAlignment="0" applyProtection="0"/>
    <xf numFmtId="0" fontId="83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84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89" fontId="41" fillId="0" borderId="0">
      <alignment/>
      <protection locked="0"/>
    </xf>
    <xf numFmtId="0" fontId="41" fillId="0" borderId="0">
      <alignment/>
      <protection locked="0"/>
    </xf>
    <xf numFmtId="0" fontId="11" fillId="0" borderId="8">
      <alignment/>
      <protection/>
    </xf>
    <xf numFmtId="0" fontId="8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29" fillId="44" borderId="0" applyNumberFormat="0" applyBorder="0" applyAlignment="0" applyProtection="0"/>
    <xf numFmtId="0" fontId="80" fillId="45" borderId="0" applyNumberFormat="0" applyBorder="0" applyAlignment="0" applyProtection="0"/>
    <xf numFmtId="0" fontId="30" fillId="44" borderId="0" applyNumberFormat="0" applyBorder="0" applyAlignment="0" applyProtection="0"/>
    <xf numFmtId="0" fontId="80" fillId="46" borderId="0" applyNumberFormat="0" applyBorder="0" applyAlignment="0" applyProtection="0"/>
    <xf numFmtId="0" fontId="29" fillId="47" borderId="0" applyNumberFormat="0" applyBorder="0" applyAlignment="0" applyProtection="0"/>
    <xf numFmtId="0" fontId="80" fillId="29" borderId="0" applyNumberFormat="0" applyBorder="0" applyAlignment="0" applyProtection="0"/>
    <xf numFmtId="0" fontId="30" fillId="47" borderId="0" applyNumberFormat="0" applyBorder="0" applyAlignment="0" applyProtection="0"/>
    <xf numFmtId="0" fontId="80" fillId="48" borderId="0" applyNumberFormat="0" applyBorder="0" applyAlignment="0" applyProtection="0"/>
    <xf numFmtId="0" fontId="29" fillId="49" borderId="0" applyNumberFormat="0" applyBorder="0" applyAlignment="0" applyProtection="0"/>
    <xf numFmtId="0" fontId="80" fillId="25" borderId="0" applyNumberFormat="0" applyBorder="0" applyAlignment="0" applyProtection="0"/>
    <xf numFmtId="0" fontId="30" fillId="49" borderId="0" applyNumberFormat="0" applyBorder="0" applyAlignment="0" applyProtection="0"/>
    <xf numFmtId="0" fontId="80" fillId="50" borderId="0" applyNumberFormat="0" applyBorder="0" applyAlignment="0" applyProtection="0"/>
    <xf numFmtId="0" fontId="29" fillId="32" borderId="0" applyNumberFormat="0" applyBorder="0" applyAlignment="0" applyProtection="0"/>
    <xf numFmtId="0" fontId="80" fillId="51" borderId="0" applyNumberFormat="0" applyBorder="0" applyAlignment="0" applyProtection="0"/>
    <xf numFmtId="0" fontId="30" fillId="3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80" fillId="53" borderId="0" applyNumberFormat="0" applyBorder="0" applyAlignment="0" applyProtection="0"/>
    <xf numFmtId="0" fontId="29" fillId="29" borderId="0" applyNumberFormat="0" applyBorder="0" applyAlignment="0" applyProtection="0"/>
    <xf numFmtId="0" fontId="80" fillId="47" borderId="0" applyNumberFormat="0" applyBorder="0" applyAlignment="0" applyProtection="0"/>
    <xf numFmtId="0" fontId="30" fillId="29" borderId="0" applyNumberFormat="0" applyBorder="0" applyAlignment="0" applyProtection="0"/>
    <xf numFmtId="0" fontId="86" fillId="54" borderId="1" applyNumberFormat="0" applyAlignment="0" applyProtection="0"/>
    <xf numFmtId="0" fontId="44" fillId="13" borderId="2" applyNumberFormat="0" applyAlignment="0" applyProtection="0"/>
    <xf numFmtId="0" fontId="86" fillId="21" borderId="1" applyNumberFormat="0" applyAlignment="0" applyProtection="0"/>
    <xf numFmtId="0" fontId="45" fillId="13" borderId="2" applyNumberFormat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46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22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15" fontId="22" fillId="0" borderId="9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49" fillId="0" borderId="0" applyFill="0" applyBorder="0" applyAlignment="0" applyProtection="0"/>
    <xf numFmtId="1" fontId="22" fillId="0" borderId="0" applyFont="0" applyFill="0" applyBorder="0" applyAlignment="0" applyProtection="0"/>
    <xf numFmtId="1" fontId="22" fillId="0" borderId="0" applyFont="0" applyFill="0" applyBorder="0" applyAlignment="0" applyProtection="0"/>
    <xf numFmtId="1" fontId="22" fillId="0" borderId="0" applyFont="0" applyFill="0" applyBorder="0" applyAlignment="0" applyProtection="0"/>
    <xf numFmtId="1" fontId="22" fillId="0" borderId="0" applyFont="0" applyFill="0" applyBorder="0" applyAlignment="0" applyProtection="0"/>
    <xf numFmtId="1" fontId="22" fillId="0" borderId="0" applyFont="0" applyFill="0" applyBorder="0" applyAlignment="0" applyProtection="0"/>
    <xf numFmtId="193" fontId="41" fillId="0" borderId="0">
      <alignment/>
      <protection locked="0"/>
    </xf>
    <xf numFmtId="193" fontId="41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0">
      <alignment/>
      <protection locked="0"/>
    </xf>
    <xf numFmtId="0" fontId="53" fillId="0" borderId="0" applyNumberFormat="0" applyFill="0" applyBorder="0" applyAlignment="0" applyProtection="0"/>
    <xf numFmtId="0" fontId="52" fillId="0" borderId="0">
      <alignment/>
      <protection locked="0"/>
    </xf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55" borderId="0" applyNumberFormat="0" applyBorder="0" applyAlignment="0" applyProtection="0"/>
    <xf numFmtId="0" fontId="55" fillId="6" borderId="0" applyNumberFormat="0" applyBorder="0" applyAlignment="0" applyProtection="0"/>
    <xf numFmtId="0" fontId="87" fillId="12" borderId="0" applyNumberFormat="0" applyBorder="0" applyAlignment="0" applyProtection="0"/>
    <xf numFmtId="0" fontId="56" fillId="6" borderId="0" applyNumberFormat="0" applyBorder="0" applyAlignment="0" applyProtection="0"/>
    <xf numFmtId="172" fontId="0" fillId="0" borderId="0" applyFont="0" applyFill="0" applyBorder="0" applyAlignment="0" applyProtection="0"/>
    <xf numFmtId="41" fontId="79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50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4" fontId="50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79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9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ill="0" applyBorder="0" applyAlignment="0" applyProtection="0"/>
    <xf numFmtId="169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50" fillId="0" borderId="0" applyFont="0" applyFill="0" applyBorder="0" applyAlignment="0" applyProtection="0"/>
    <xf numFmtId="0" fontId="88" fillId="56" borderId="0" applyNumberFormat="0" applyBorder="0" applyAlignment="0" applyProtection="0"/>
    <xf numFmtId="0" fontId="58" fillId="21" borderId="0" applyNumberFormat="0" applyBorder="0" applyAlignment="0" applyProtection="0"/>
    <xf numFmtId="0" fontId="75" fillId="56" borderId="0" applyNumberFormat="0" applyBorder="0" applyAlignment="0" applyProtection="0"/>
    <xf numFmtId="0" fontId="59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50" fillId="0" borderId="0">
      <alignment/>
      <protection/>
    </xf>
    <xf numFmtId="0" fontId="7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9" fillId="57" borderId="10" applyNumberFormat="0" applyFont="0" applyAlignment="0" applyProtection="0"/>
    <xf numFmtId="0" fontId="22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41" fillId="0" borderId="0">
      <alignment/>
      <protection locked="0"/>
    </xf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90" fillId="38" borderId="12" applyNumberFormat="0" applyAlignment="0" applyProtection="0"/>
    <xf numFmtId="0" fontId="60" fillId="39" borderId="13" applyNumberFormat="0" applyAlignment="0" applyProtection="0"/>
    <xf numFmtId="0" fontId="90" fillId="40" borderId="12" applyNumberFormat="0" applyAlignment="0" applyProtection="0"/>
    <xf numFmtId="0" fontId="61" fillId="39" borderId="13" applyNumberFormat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4" applyNumberFormat="0" applyFill="0" applyAlignment="0" applyProtection="0"/>
    <xf numFmtId="0" fontId="66" fillId="0" borderId="15" applyNumberFormat="0" applyFill="0" applyAlignment="0" applyProtection="0"/>
    <xf numFmtId="0" fontId="76" fillId="0" borderId="16" applyNumberFormat="0" applyFill="0" applyAlignment="0" applyProtection="0"/>
    <xf numFmtId="0" fontId="67" fillId="0" borderId="15" applyNumberFormat="0" applyFill="0" applyAlignment="0" applyProtection="0"/>
    <xf numFmtId="0" fontId="95" fillId="0" borderId="17" applyNumberFormat="0" applyFill="0" applyAlignment="0" applyProtection="0"/>
    <xf numFmtId="0" fontId="68" fillId="0" borderId="18" applyNumberFormat="0" applyFill="0" applyAlignment="0" applyProtection="0"/>
    <xf numFmtId="0" fontId="77" fillId="0" borderId="19" applyNumberFormat="0" applyFill="0" applyAlignment="0" applyProtection="0"/>
    <xf numFmtId="0" fontId="69" fillId="0" borderId="18" applyNumberFormat="0" applyFill="0" applyAlignment="0" applyProtection="0"/>
    <xf numFmtId="0" fontId="85" fillId="0" borderId="20" applyNumberFormat="0" applyFill="0" applyAlignment="0" applyProtection="0"/>
    <xf numFmtId="0" fontId="42" fillId="0" borderId="21" applyNumberFormat="0" applyFill="0" applyAlignment="0" applyProtection="0"/>
    <xf numFmtId="0" fontId="74" fillId="0" borderId="22" applyNumberFormat="0" applyFill="0" applyAlignment="0" applyProtection="0"/>
    <xf numFmtId="0" fontId="43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6" fillId="0" borderId="23" applyNumberFormat="0" applyFill="0" applyAlignment="0" applyProtection="0"/>
    <xf numFmtId="0" fontId="71" fillId="0" borderId="24" applyNumberFormat="0" applyFill="0" applyAlignment="0" applyProtection="0"/>
    <xf numFmtId="0" fontId="96" fillId="0" borderId="25" applyNumberFormat="0" applyFill="0" applyAlignment="0" applyProtection="0"/>
    <xf numFmtId="0" fontId="49" fillId="0" borderId="26" applyNumberFormat="0" applyFill="0" applyAlignment="0" applyProtection="0"/>
    <xf numFmtId="0" fontId="72" fillId="0" borderId="24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189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0" fontId="2" fillId="58" borderId="0" xfId="214" applyFill="1" applyAlignment="1" applyProtection="1">
      <alignment vertical="center"/>
      <protection/>
    </xf>
    <xf numFmtId="0" fontId="3" fillId="58" borderId="0" xfId="214" applyFont="1" applyFill="1" applyAlignment="1" applyProtection="1">
      <alignment vertical="center"/>
      <protection/>
    </xf>
    <xf numFmtId="0" fontId="4" fillId="58" borderId="0" xfId="0" applyFont="1" applyFill="1" applyAlignment="1">
      <alignment vertical="center"/>
    </xf>
    <xf numFmtId="0" fontId="4" fillId="58" borderId="0" xfId="0" applyFont="1" applyFill="1" applyBorder="1" applyAlignment="1">
      <alignment horizontal="center" vertical="center"/>
    </xf>
    <xf numFmtId="0" fontId="4" fillId="58" borderId="0" xfId="0" applyFont="1" applyFill="1" applyBorder="1" applyAlignment="1">
      <alignment horizontal="left" vertical="center"/>
    </xf>
    <xf numFmtId="0" fontId="4" fillId="58" borderId="0" xfId="0" applyFont="1" applyFill="1" applyBorder="1" applyAlignment="1">
      <alignment vertical="center"/>
    </xf>
    <xf numFmtId="0" fontId="5" fillId="58" borderId="0" xfId="0" applyFont="1" applyFill="1" applyBorder="1" applyAlignment="1">
      <alignment horizontal="center" vertical="center"/>
    </xf>
    <xf numFmtId="0" fontId="6" fillId="58" borderId="0" xfId="214" applyFont="1" applyFill="1" applyAlignment="1" applyProtection="1">
      <alignment horizontal="center" vertical="center"/>
      <protection locked="0"/>
    </xf>
    <xf numFmtId="0" fontId="7" fillId="58" borderId="0" xfId="0" applyFont="1" applyFill="1" applyBorder="1" applyAlignment="1">
      <alignment horizontal="left" vertical="center"/>
    </xf>
    <xf numFmtId="0" fontId="8" fillId="58" borderId="0" xfId="0" applyFont="1" applyFill="1" applyBorder="1" applyAlignment="1">
      <alignment vertical="center"/>
    </xf>
    <xf numFmtId="171" fontId="8" fillId="58" borderId="0" xfId="520" applyNumberFormat="1" applyFont="1" applyFill="1" applyBorder="1" applyAlignment="1">
      <alignment horizontal="centerContinuous" vertical="center"/>
    </xf>
    <xf numFmtId="0" fontId="8" fillId="58" borderId="0" xfId="0" applyFont="1" applyFill="1" applyBorder="1" applyAlignment="1">
      <alignment horizontal="center" vertical="center"/>
    </xf>
    <xf numFmtId="0" fontId="8" fillId="58" borderId="28" xfId="502" applyFont="1" applyFill="1" applyBorder="1" applyAlignment="1">
      <alignment horizontal="center" vertical="center"/>
      <protection/>
    </xf>
    <xf numFmtId="1" fontId="8" fillId="58" borderId="28" xfId="502" applyNumberFormat="1" applyFont="1" applyFill="1" applyBorder="1" applyAlignment="1">
      <alignment horizontal="center" vertical="center"/>
      <protection/>
    </xf>
    <xf numFmtId="173" fontId="8" fillId="58" borderId="28" xfId="224" applyNumberFormat="1" applyFont="1" applyFill="1" applyBorder="1" applyAlignment="1">
      <alignment horizontal="center" vertical="center"/>
    </xf>
    <xf numFmtId="171" fontId="8" fillId="58" borderId="0" xfId="520" applyNumberFormat="1" applyFont="1" applyFill="1" applyBorder="1" applyAlignment="1">
      <alignment horizontal="center" vertical="center"/>
    </xf>
    <xf numFmtId="0" fontId="7" fillId="58" borderId="0" xfId="0" applyFont="1" applyFill="1" applyBorder="1" applyAlignment="1">
      <alignment horizontal="center" vertical="center"/>
    </xf>
    <xf numFmtId="0" fontId="12" fillId="58" borderId="0" xfId="502" applyFont="1" applyFill="1" applyBorder="1" applyAlignment="1">
      <alignment vertical="center"/>
      <protection/>
    </xf>
    <xf numFmtId="0" fontId="13" fillId="58" borderId="0" xfId="502" applyFont="1" applyFill="1" applyBorder="1" applyAlignment="1">
      <alignment vertical="center"/>
      <protection/>
    </xf>
    <xf numFmtId="174" fontId="13" fillId="58" borderId="29" xfId="502" applyNumberFormat="1" applyFont="1" applyFill="1" applyBorder="1" applyAlignment="1">
      <alignment horizontal="centerContinuous" vertical="center" wrapText="1"/>
      <protection/>
    </xf>
    <xf numFmtId="174" fontId="13" fillId="58" borderId="0" xfId="502" applyNumberFormat="1" applyFont="1" applyFill="1" applyBorder="1" applyAlignment="1">
      <alignment horizontal="centerContinuous" vertical="center" wrapText="1"/>
      <protection/>
    </xf>
    <xf numFmtId="3" fontId="8" fillId="58" borderId="0" xfId="0" applyNumberFormat="1" applyFont="1" applyFill="1" applyBorder="1" applyAlignment="1">
      <alignment horizontal="center" vertical="center"/>
    </xf>
    <xf numFmtId="0" fontId="12" fillId="58" borderId="30" xfId="502" applyFont="1" applyFill="1" applyBorder="1" applyAlignment="1">
      <alignment horizontal="center" vertical="center"/>
      <protection/>
    </xf>
    <xf numFmtId="3" fontId="12" fillId="58" borderId="30" xfId="0" applyNumberFormat="1" applyFont="1" applyFill="1" applyBorder="1" applyAlignment="1">
      <alignment horizontal="right" vertical="center"/>
    </xf>
    <xf numFmtId="175" fontId="12" fillId="58" borderId="30" xfId="0" applyNumberFormat="1" applyFont="1" applyFill="1" applyBorder="1" applyAlignment="1">
      <alignment horizontal="right" vertical="center"/>
    </xf>
    <xf numFmtId="175" fontId="12" fillId="58" borderId="0" xfId="0" applyNumberFormat="1" applyFont="1" applyFill="1" applyBorder="1" applyAlignment="1">
      <alignment horizontal="right" vertical="center"/>
    </xf>
    <xf numFmtId="0" fontId="12" fillId="58" borderId="0" xfId="502" applyFont="1" applyFill="1" applyBorder="1" applyAlignment="1">
      <alignment horizontal="center" vertical="center"/>
      <protection/>
    </xf>
    <xf numFmtId="3" fontId="12" fillId="58" borderId="0" xfId="0" applyNumberFormat="1" applyFont="1" applyFill="1" applyBorder="1" applyAlignment="1">
      <alignment horizontal="right" vertical="center"/>
    </xf>
    <xf numFmtId="0" fontId="13" fillId="58" borderId="31" xfId="502" applyFont="1" applyFill="1" applyBorder="1" applyAlignment="1" applyProtection="1">
      <alignment vertical="center"/>
      <protection locked="0"/>
    </xf>
    <xf numFmtId="0" fontId="12" fillId="58" borderId="31" xfId="502" applyFont="1" applyFill="1" applyBorder="1" applyAlignment="1" applyProtection="1">
      <alignment vertical="center"/>
      <protection locked="0"/>
    </xf>
    <xf numFmtId="175" fontId="12" fillId="58" borderId="31" xfId="502" applyNumberFormat="1" applyFont="1" applyFill="1" applyBorder="1" applyAlignment="1">
      <alignment horizontal="right" vertical="center"/>
      <protection/>
    </xf>
    <xf numFmtId="176" fontId="12" fillId="58" borderId="31" xfId="0" applyNumberFormat="1" applyFont="1" applyFill="1" applyBorder="1" applyAlignment="1">
      <alignment vertical="center"/>
    </xf>
    <xf numFmtId="175" fontId="12" fillId="58" borderId="0" xfId="502" applyNumberFormat="1" applyFont="1" applyFill="1" applyBorder="1" applyAlignment="1">
      <alignment horizontal="right" vertical="center"/>
      <protection/>
    </xf>
    <xf numFmtId="176" fontId="12" fillId="58" borderId="0" xfId="0" applyNumberFormat="1" applyFont="1" applyFill="1" applyBorder="1" applyAlignment="1">
      <alignment vertical="center"/>
    </xf>
    <xf numFmtId="38" fontId="8" fillId="58" borderId="0" xfId="0" applyNumberFormat="1" applyFont="1" applyFill="1" applyBorder="1" applyAlignment="1">
      <alignment horizontal="center" vertical="center"/>
    </xf>
    <xf numFmtId="175" fontId="12" fillId="58" borderId="0" xfId="502" applyNumberFormat="1" applyFont="1" applyFill="1" applyBorder="1" applyAlignment="1" applyProtection="1">
      <alignment horizontal="center" vertical="center"/>
      <protection locked="0"/>
    </xf>
    <xf numFmtId="175" fontId="7" fillId="58" borderId="0" xfId="0" applyNumberFormat="1" applyFont="1" applyFill="1" applyBorder="1" applyAlignment="1">
      <alignment horizontal="left" vertical="center"/>
    </xf>
    <xf numFmtId="175" fontId="12" fillId="58" borderId="0" xfId="502" applyNumberFormat="1" applyFont="1" applyFill="1" applyBorder="1" applyAlignment="1" applyProtection="1">
      <alignment horizontal="right" vertical="center"/>
      <protection locked="0"/>
    </xf>
    <xf numFmtId="176" fontId="12" fillId="58" borderId="32" xfId="0" applyNumberFormat="1" applyFont="1" applyFill="1" applyBorder="1" applyAlignment="1">
      <alignment vertical="center"/>
    </xf>
    <xf numFmtId="175" fontId="12" fillId="58" borderId="32" xfId="502" applyNumberFormat="1" applyFont="1" applyFill="1" applyBorder="1" applyAlignment="1" applyProtection="1">
      <alignment horizontal="right" vertical="center"/>
      <protection locked="0"/>
    </xf>
    <xf numFmtId="176" fontId="8" fillId="58" borderId="0" xfId="0" applyNumberFormat="1" applyFont="1" applyFill="1" applyBorder="1" applyAlignment="1">
      <alignment vertical="center"/>
    </xf>
    <xf numFmtId="0" fontId="4" fillId="58" borderId="0" xfId="502" applyFont="1" applyFill="1" applyBorder="1" applyAlignment="1">
      <alignment vertical="center"/>
      <protection/>
    </xf>
    <xf numFmtId="175" fontId="4" fillId="58" borderId="0" xfId="502" applyNumberFormat="1" applyFont="1" applyFill="1" applyBorder="1" applyAlignment="1">
      <alignment horizontal="right" vertical="center"/>
      <protection/>
    </xf>
    <xf numFmtId="176" fontId="4" fillId="58" borderId="0" xfId="0" applyNumberFormat="1" applyFont="1" applyFill="1" applyBorder="1" applyAlignment="1">
      <alignment vertical="center"/>
    </xf>
    <xf numFmtId="177" fontId="4" fillId="58" borderId="0" xfId="502" applyNumberFormat="1" applyFont="1" applyFill="1" applyBorder="1" applyAlignment="1">
      <alignment horizontal="right" vertical="center"/>
      <protection/>
    </xf>
    <xf numFmtId="0" fontId="4" fillId="58" borderId="0" xfId="0" applyNumberFormat="1" applyFont="1" applyFill="1" applyBorder="1" applyAlignment="1">
      <alignment vertical="center"/>
    </xf>
    <xf numFmtId="49" fontId="14" fillId="58" borderId="0" xfId="0" applyNumberFormat="1" applyFont="1" applyFill="1" applyBorder="1" applyAlignment="1">
      <alignment horizontal="left" vertical="top" wrapText="1"/>
    </xf>
    <xf numFmtId="173" fontId="4" fillId="58" borderId="0" xfId="355" applyNumberFormat="1" applyFont="1" applyFill="1" applyBorder="1" applyAlignment="1">
      <alignment horizontal="right" vertical="center"/>
    </xf>
    <xf numFmtId="2" fontId="4" fillId="58" borderId="0" xfId="502" applyNumberFormat="1" applyFont="1" applyFill="1" applyBorder="1" applyAlignment="1">
      <alignment horizontal="right" vertical="center"/>
      <protection/>
    </xf>
    <xf numFmtId="175" fontId="4" fillId="58" borderId="0" xfId="502" applyNumberFormat="1" applyFont="1" applyFill="1" applyBorder="1" applyAlignment="1">
      <alignment horizontal="center" vertical="center"/>
      <protection/>
    </xf>
    <xf numFmtId="0" fontId="13" fillId="58" borderId="31" xfId="502" applyFont="1" applyFill="1" applyBorder="1" applyAlignment="1">
      <alignment vertical="center"/>
      <protection/>
    </xf>
    <xf numFmtId="0" fontId="4" fillId="58" borderId="31" xfId="502" applyFont="1" applyFill="1" applyBorder="1" applyAlignment="1">
      <alignment vertical="center"/>
      <protection/>
    </xf>
    <xf numFmtId="175" fontId="12" fillId="58" borderId="0" xfId="502" applyNumberFormat="1" applyFont="1" applyFill="1" applyBorder="1" applyAlignment="1">
      <alignment horizontal="center" vertical="center"/>
      <protection/>
    </xf>
    <xf numFmtId="175" fontId="12" fillId="58" borderId="32" xfId="502" applyNumberFormat="1" applyFont="1" applyFill="1" applyBorder="1" applyAlignment="1">
      <alignment horizontal="right" vertical="center"/>
      <protection/>
    </xf>
    <xf numFmtId="0" fontId="15" fillId="58" borderId="0" xfId="0" applyFont="1" applyFill="1" applyAlignment="1">
      <alignment horizontal="center"/>
    </xf>
    <xf numFmtId="178" fontId="4" fillId="58" borderId="0" xfId="520" applyNumberFormat="1" applyFont="1" applyFill="1" applyBorder="1" applyAlignment="1">
      <alignment vertical="center"/>
    </xf>
    <xf numFmtId="178" fontId="4" fillId="58" borderId="0" xfId="0" applyNumberFormat="1" applyFont="1" applyFill="1" applyBorder="1" applyAlignment="1">
      <alignment vertical="center"/>
    </xf>
    <xf numFmtId="2" fontId="4" fillId="58" borderId="0" xfId="0" applyNumberFormat="1" applyFont="1" applyFill="1" applyBorder="1" applyAlignment="1">
      <alignment vertical="center"/>
    </xf>
    <xf numFmtId="49" fontId="16" fillId="58" borderId="0" xfId="0" applyNumberFormat="1" applyFont="1" applyFill="1" applyBorder="1" applyAlignment="1">
      <alignment vertical="top"/>
    </xf>
    <xf numFmtId="49" fontId="97" fillId="58" borderId="0" xfId="0" applyNumberFormat="1" applyFont="1" applyFill="1" applyBorder="1" applyAlignment="1">
      <alignment horizontal="left" vertical="center" wrapText="1"/>
    </xf>
    <xf numFmtId="175" fontId="12" fillId="58" borderId="0" xfId="502" applyNumberFormat="1" applyFont="1" applyFill="1" applyBorder="1" applyAlignment="1">
      <alignment vertical="center"/>
      <protection/>
    </xf>
    <xf numFmtId="175" fontId="17" fillId="58" borderId="0" xfId="502" applyNumberFormat="1" applyFont="1" applyFill="1" applyBorder="1" applyAlignment="1">
      <alignment horizontal="center" vertical="center"/>
      <protection/>
    </xf>
    <xf numFmtId="179" fontId="4" fillId="58" borderId="0" xfId="0" applyNumberFormat="1" applyFont="1" applyFill="1" applyBorder="1" applyAlignment="1">
      <alignment vertical="center"/>
    </xf>
    <xf numFmtId="43" fontId="4" fillId="58" borderId="0" xfId="355" applyFont="1" applyFill="1" applyBorder="1" applyAlignment="1">
      <alignment horizontal="right" vertical="center"/>
    </xf>
    <xf numFmtId="180" fontId="4" fillId="58" borderId="0" xfId="0" applyNumberFormat="1" applyFont="1" applyFill="1" applyBorder="1" applyAlignment="1">
      <alignment vertical="center"/>
    </xf>
    <xf numFmtId="0" fontId="7" fillId="58" borderId="0" xfId="502" applyFont="1" applyFill="1" applyBorder="1" applyAlignment="1">
      <alignment vertical="center"/>
      <protection/>
    </xf>
    <xf numFmtId="0" fontId="13" fillId="58" borderId="0" xfId="502" applyFont="1" applyFill="1" applyBorder="1" applyAlignment="1">
      <alignment horizontal="center" vertical="center"/>
      <protection/>
    </xf>
    <xf numFmtId="0" fontId="4" fillId="58" borderId="0" xfId="502" applyFont="1" applyFill="1" applyBorder="1" applyAlignment="1">
      <alignment horizontal="left" vertical="center"/>
      <protection/>
    </xf>
    <xf numFmtId="0" fontId="18" fillId="58" borderId="0" xfId="502" applyFont="1" applyFill="1" applyBorder="1" applyAlignment="1">
      <alignment vertical="center"/>
      <protection/>
    </xf>
    <xf numFmtId="0" fontId="4" fillId="58" borderId="0" xfId="502" applyFont="1" applyFill="1" applyBorder="1" applyAlignment="1" quotePrefix="1">
      <alignment horizontal="left" vertical="center"/>
      <protection/>
    </xf>
    <xf numFmtId="175" fontId="12" fillId="58" borderId="0" xfId="500" applyNumberFormat="1" applyFont="1" applyFill="1" applyBorder="1" applyAlignment="1">
      <alignment vertical="center"/>
      <protection/>
    </xf>
    <xf numFmtId="175" fontId="12" fillId="58" borderId="0" xfId="500" applyNumberFormat="1" applyFont="1" applyFill="1" applyBorder="1" applyAlignment="1">
      <alignment horizontal="center" vertical="center"/>
      <protection/>
    </xf>
    <xf numFmtId="175" fontId="4" fillId="58" borderId="0" xfId="500" applyNumberFormat="1" applyFont="1" applyFill="1" applyBorder="1" applyAlignment="1">
      <alignment horizontal="center" vertical="center"/>
      <protection/>
    </xf>
    <xf numFmtId="0" fontId="13" fillId="58" borderId="32" xfId="502" applyFont="1" applyFill="1" applyBorder="1" applyAlignment="1">
      <alignment vertical="center"/>
      <protection/>
    </xf>
    <xf numFmtId="0" fontId="12" fillId="58" borderId="32" xfId="502" applyFont="1" applyFill="1" applyBorder="1" applyAlignment="1">
      <alignment vertical="center"/>
      <protection/>
    </xf>
    <xf numFmtId="0" fontId="4" fillId="58" borderId="32" xfId="502" applyFont="1" applyFill="1" applyBorder="1" applyAlignment="1">
      <alignment vertical="center"/>
      <protection/>
    </xf>
    <xf numFmtId="175" fontId="12" fillId="58" borderId="32" xfId="502" applyNumberFormat="1" applyFont="1" applyFill="1" applyBorder="1" applyAlignment="1">
      <alignment vertical="center"/>
      <protection/>
    </xf>
    <xf numFmtId="49" fontId="97" fillId="58" borderId="0" xfId="0" applyNumberFormat="1" applyFont="1" applyFill="1" applyBorder="1" applyAlignment="1">
      <alignment horizontal="left" vertical="center"/>
    </xf>
    <xf numFmtId="0" fontId="13" fillId="58" borderId="30" xfId="502" applyFont="1" applyFill="1" applyBorder="1" applyAlignment="1">
      <alignment vertical="center"/>
      <protection/>
    </xf>
    <xf numFmtId="0" fontId="12" fillId="58" borderId="30" xfId="502" applyFont="1" applyFill="1" applyBorder="1" applyAlignment="1">
      <alignment vertical="center"/>
      <protection/>
    </xf>
    <xf numFmtId="0" fontId="8" fillId="58" borderId="30" xfId="0" applyFont="1" applyFill="1" applyBorder="1" applyAlignment="1">
      <alignment vertical="center"/>
    </xf>
    <xf numFmtId="0" fontId="4" fillId="58" borderId="30" xfId="502" applyFont="1" applyFill="1" applyBorder="1" applyAlignment="1">
      <alignment vertical="center"/>
      <protection/>
    </xf>
    <xf numFmtId="175" fontId="4" fillId="58" borderId="30" xfId="500" applyNumberFormat="1" applyFont="1" applyFill="1" applyBorder="1" applyAlignment="1">
      <alignment vertical="center"/>
      <protection/>
    </xf>
    <xf numFmtId="176" fontId="4" fillId="58" borderId="30" xfId="0" applyNumberFormat="1" applyFont="1" applyFill="1" applyBorder="1" applyAlignment="1">
      <alignment vertical="center"/>
    </xf>
    <xf numFmtId="0" fontId="13" fillId="58" borderId="33" xfId="502" applyFont="1" applyFill="1" applyBorder="1" applyAlignment="1">
      <alignment vertical="center"/>
      <protection/>
    </xf>
    <xf numFmtId="0" fontId="12" fillId="58" borderId="33" xfId="502" applyFont="1" applyFill="1" applyBorder="1" applyAlignment="1">
      <alignment vertical="center"/>
      <protection/>
    </xf>
    <xf numFmtId="175" fontId="12" fillId="58" borderId="33" xfId="502" applyNumberFormat="1" applyFont="1" applyFill="1" applyBorder="1" applyAlignment="1">
      <alignment horizontal="right" vertical="center"/>
      <protection/>
    </xf>
    <xf numFmtId="176" fontId="12" fillId="58" borderId="33" xfId="0" applyNumberFormat="1" applyFont="1" applyFill="1" applyBorder="1" applyAlignment="1">
      <alignment vertical="center"/>
    </xf>
    <xf numFmtId="43" fontId="4" fillId="58" borderId="0" xfId="355" applyFont="1" applyFill="1" applyBorder="1" applyAlignment="1">
      <alignment vertical="center"/>
    </xf>
    <xf numFmtId="0" fontId="8" fillId="58" borderId="0" xfId="0" applyFont="1" applyFill="1" applyAlignment="1">
      <alignment vertical="center"/>
    </xf>
    <xf numFmtId="175" fontId="8" fillId="58" borderId="0" xfId="0" applyNumberFormat="1" applyFont="1" applyFill="1" applyBorder="1" applyAlignment="1">
      <alignment horizontal="center" vertical="center"/>
    </xf>
    <xf numFmtId="181" fontId="4" fillId="58" borderId="0" xfId="502" applyNumberFormat="1" applyFont="1" applyFill="1" applyBorder="1" applyAlignment="1">
      <alignment horizontal="right" vertical="center"/>
      <protection/>
    </xf>
    <xf numFmtId="182" fontId="4" fillId="58" borderId="0" xfId="502" applyNumberFormat="1" applyFont="1" applyFill="1" applyBorder="1" applyAlignment="1">
      <alignment horizontal="right" vertical="center"/>
      <protection/>
    </xf>
    <xf numFmtId="49" fontId="16" fillId="58" borderId="0" xfId="0" applyNumberFormat="1" applyFont="1" applyFill="1" applyBorder="1" applyAlignment="1">
      <alignment horizontal="left" vertical="top" wrapText="1"/>
    </xf>
    <xf numFmtId="0" fontId="97" fillId="59" borderId="0" xfId="0" applyFont="1" applyFill="1" applyBorder="1" applyAlignment="1">
      <alignment horizontal="left" vertical="center" wrapText="1"/>
    </xf>
    <xf numFmtId="178" fontId="12" fillId="58" borderId="0" xfId="0" applyNumberFormat="1" applyFont="1" applyFill="1" applyBorder="1" applyAlignment="1">
      <alignment vertical="center"/>
    </xf>
    <xf numFmtId="183" fontId="12" fillId="58" borderId="32" xfId="0" applyNumberFormat="1" applyFont="1" applyFill="1" applyBorder="1" applyAlignment="1">
      <alignment horizontal="right" vertical="center"/>
    </xf>
    <xf numFmtId="184" fontId="12" fillId="58" borderId="0" xfId="0" applyNumberFormat="1" applyFont="1" applyFill="1" applyBorder="1" applyAlignment="1">
      <alignment vertical="center"/>
    </xf>
    <xf numFmtId="175" fontId="12" fillId="58" borderId="0" xfId="0" applyNumberFormat="1" applyFont="1" applyFill="1" applyBorder="1" applyAlignment="1">
      <alignment horizontal="center" vertical="center"/>
    </xf>
    <xf numFmtId="0" fontId="17" fillId="58" borderId="0" xfId="0" applyFont="1" applyFill="1" applyBorder="1" applyAlignment="1">
      <alignment vertical="center"/>
    </xf>
    <xf numFmtId="0" fontId="8" fillId="58" borderId="28" xfId="500" applyFont="1" applyFill="1" applyBorder="1" applyAlignment="1">
      <alignment vertical="center"/>
      <protection/>
    </xf>
    <xf numFmtId="0" fontId="17" fillId="58" borderId="28" xfId="502" applyFont="1" applyFill="1" applyBorder="1" applyAlignment="1">
      <alignment vertical="center"/>
      <protection/>
    </xf>
    <xf numFmtId="0" fontId="8" fillId="58" borderId="28" xfId="502" applyFont="1" applyFill="1" applyBorder="1" applyAlignment="1">
      <alignment vertical="center"/>
      <protection/>
    </xf>
    <xf numFmtId="3" fontId="17" fillId="58" borderId="28" xfId="502" applyNumberFormat="1" applyFont="1" applyFill="1" applyBorder="1" applyAlignment="1">
      <alignment horizontal="right" vertical="center"/>
      <protection/>
    </xf>
    <xf numFmtId="171" fontId="20" fillId="58" borderId="28" xfId="520" applyNumberFormat="1" applyFont="1" applyFill="1" applyBorder="1" applyAlignment="1">
      <alignment horizontal="right" vertical="center"/>
    </xf>
    <xf numFmtId="171" fontId="20" fillId="58" borderId="0" xfId="520" applyNumberFormat="1" applyFont="1" applyFill="1" applyBorder="1" applyAlignment="1">
      <alignment horizontal="right" vertical="center"/>
    </xf>
    <xf numFmtId="0" fontId="4" fillId="58" borderId="0" xfId="0" applyFont="1" applyFill="1" applyAlignment="1">
      <alignment/>
    </xf>
    <xf numFmtId="175" fontId="12" fillId="58" borderId="0" xfId="503" applyNumberFormat="1" applyFont="1" applyFill="1" applyBorder="1" applyAlignment="1">
      <alignment horizontal="left"/>
      <protection/>
    </xf>
    <xf numFmtId="0" fontId="17" fillId="58" borderId="0" xfId="0" applyFont="1" applyFill="1" applyAlignment="1">
      <alignment vertical="center"/>
    </xf>
    <xf numFmtId="173" fontId="7" fillId="58" borderId="0" xfId="224" applyNumberFormat="1" applyFont="1" applyFill="1" applyBorder="1" applyAlignment="1">
      <alignment horizontal="center" vertical="center"/>
    </xf>
    <xf numFmtId="173" fontId="7" fillId="58" borderId="0" xfId="224" applyNumberFormat="1" applyFont="1" applyFill="1" applyBorder="1" applyAlignment="1">
      <alignment horizontal="center"/>
    </xf>
    <xf numFmtId="173" fontId="7" fillId="58" borderId="0" xfId="224" applyNumberFormat="1" applyFont="1" applyFill="1" applyAlignment="1">
      <alignment horizontal="center" vertical="center"/>
    </xf>
    <xf numFmtId="175" fontId="13" fillId="58" borderId="0" xfId="503" applyNumberFormat="1" applyFont="1" applyFill="1" applyBorder="1" applyAlignment="1">
      <alignment horizontal="left"/>
      <protection/>
    </xf>
    <xf numFmtId="178" fontId="7" fillId="58" borderId="0" xfId="0" applyNumberFormat="1" applyFont="1" applyFill="1" applyAlignment="1">
      <alignment horizontal="center" vertical="center"/>
    </xf>
    <xf numFmtId="178" fontId="8" fillId="58" borderId="0" xfId="0" applyNumberFormat="1" applyFont="1" applyFill="1" applyAlignment="1">
      <alignment horizontal="center" vertical="center"/>
    </xf>
    <xf numFmtId="0" fontId="17" fillId="58" borderId="0" xfId="0" applyFont="1" applyFill="1" applyAlignment="1">
      <alignment horizontal="left"/>
    </xf>
    <xf numFmtId="0" fontId="8" fillId="58" borderId="0" xfId="0" applyFont="1" applyFill="1" applyBorder="1" applyAlignment="1">
      <alignment/>
    </xf>
    <xf numFmtId="0" fontId="17" fillId="58" borderId="0" xfId="0" applyFont="1" applyFill="1" applyAlignment="1">
      <alignment/>
    </xf>
    <xf numFmtId="0" fontId="8" fillId="58" borderId="0" xfId="0" applyFont="1" applyFill="1" applyAlignment="1">
      <alignment/>
    </xf>
    <xf numFmtId="175" fontId="4" fillId="58" borderId="0" xfId="502" applyNumberFormat="1" applyFont="1" applyFill="1" applyBorder="1" applyAlignment="1">
      <alignment horizontal="right"/>
      <protection/>
    </xf>
    <xf numFmtId="175" fontId="8" fillId="58" borderId="0" xfId="0" applyNumberFormat="1" applyFont="1" applyFill="1" applyAlignment="1">
      <alignment vertical="center"/>
    </xf>
    <xf numFmtId="0" fontId="21" fillId="58" borderId="0" xfId="0" applyFont="1" applyFill="1" applyAlignment="1">
      <alignment horizontal="center" vertical="center"/>
    </xf>
    <xf numFmtId="0" fontId="21" fillId="58" borderId="0" xfId="0" applyFont="1" applyFill="1" applyBorder="1" applyAlignment="1">
      <alignment horizontal="center" vertical="center"/>
    </xf>
    <xf numFmtId="0" fontId="13" fillId="58" borderId="0" xfId="0" applyFont="1" applyFill="1" applyBorder="1" applyAlignment="1">
      <alignment horizontal="left" vertical="center"/>
    </xf>
    <xf numFmtId="0" fontId="7" fillId="58" borderId="0" xfId="0" applyFont="1" applyFill="1" applyAlignment="1">
      <alignment vertical="center"/>
    </xf>
    <xf numFmtId="49" fontId="7" fillId="58" borderId="0" xfId="0" applyNumberFormat="1" applyFont="1" applyFill="1" applyBorder="1" applyAlignment="1">
      <alignment horizontal="left" vertical="top" wrapText="1"/>
    </xf>
    <xf numFmtId="0" fontId="7" fillId="58" borderId="0" xfId="0" applyFont="1" applyFill="1" applyBorder="1" applyAlignment="1">
      <alignment vertical="center"/>
    </xf>
    <xf numFmtId="186" fontId="7" fillId="58" borderId="0" xfId="256" applyNumberFormat="1" applyFont="1" applyFill="1" applyBorder="1" applyAlignment="1">
      <alignment/>
    </xf>
    <xf numFmtId="1" fontId="98" fillId="58" borderId="0" xfId="0" applyNumberFormat="1" applyFont="1" applyFill="1" applyBorder="1" applyAlignment="1">
      <alignment horizontal="right" vertical="center"/>
    </xf>
    <xf numFmtId="173" fontId="7" fillId="58" borderId="0" xfId="355" applyNumberFormat="1" applyFont="1" applyFill="1" applyBorder="1" applyAlignment="1">
      <alignment horizontal="center"/>
    </xf>
    <xf numFmtId="0" fontId="98" fillId="58" borderId="0" xfId="0" applyFont="1" applyFill="1" applyBorder="1" applyAlignment="1">
      <alignment horizontal="left"/>
    </xf>
    <xf numFmtId="173" fontId="7" fillId="58" borderId="0" xfId="355" applyNumberFormat="1" applyFont="1" applyFill="1" applyBorder="1" applyAlignment="1">
      <alignment/>
    </xf>
    <xf numFmtId="0" fontId="8" fillId="58" borderId="0" xfId="502" applyFont="1" applyFill="1" applyAlignment="1">
      <alignment vertical="center"/>
      <protection/>
    </xf>
    <xf numFmtId="0" fontId="8" fillId="58" borderId="0" xfId="502" applyFont="1" applyFill="1" applyAlignment="1">
      <alignment horizontal="center" vertical="center"/>
      <protection/>
    </xf>
    <xf numFmtId="0" fontId="23" fillId="58" borderId="0" xfId="0" applyFont="1" applyFill="1" applyAlignment="1">
      <alignment horizontal="centerContinuous" vertical="center" wrapText="1"/>
    </xf>
    <xf numFmtId="0" fontId="8" fillId="58" borderId="0" xfId="502" applyFont="1" applyFill="1" applyAlignment="1">
      <alignment horizontal="centerContinuous" vertical="center" wrapText="1"/>
      <protection/>
    </xf>
    <xf numFmtId="0" fontId="24" fillId="58" borderId="0" xfId="501" applyFont="1" applyFill="1" applyAlignment="1">
      <alignment horizontal="centerContinuous" vertical="center" wrapText="1"/>
      <protection/>
    </xf>
    <xf numFmtId="170" fontId="9" fillId="58" borderId="0" xfId="0" applyNumberFormat="1" applyFont="1" applyFill="1" applyBorder="1" applyAlignment="1">
      <alignment horizontal="centerContinuous" vertical="center"/>
    </xf>
    <xf numFmtId="0" fontId="8" fillId="58" borderId="0" xfId="502" applyFont="1" applyFill="1" applyAlignment="1">
      <alignment horizontal="centerContinuous" vertical="center"/>
      <protection/>
    </xf>
    <xf numFmtId="0" fontId="24" fillId="58" borderId="0" xfId="501" applyFont="1" applyFill="1" applyAlignment="1">
      <alignment horizontal="centerContinuous" vertical="center"/>
      <protection/>
    </xf>
    <xf numFmtId="14" fontId="8" fillId="58" borderId="0" xfId="502" applyNumberFormat="1" applyFont="1" applyFill="1" applyAlignment="1">
      <alignment horizontal="center" vertical="center"/>
      <protection/>
    </xf>
    <xf numFmtId="0" fontId="25" fillId="58" borderId="0" xfId="0" applyFont="1" applyFill="1" applyAlignment="1">
      <alignment horizontal="centerContinuous" vertical="center"/>
    </xf>
    <xf numFmtId="0" fontId="17" fillId="58" borderId="0" xfId="502" applyFont="1" applyFill="1" applyBorder="1" applyAlignment="1">
      <alignment horizontal="centerContinuous" vertical="center"/>
      <protection/>
    </xf>
    <xf numFmtId="3" fontId="8" fillId="58" borderId="28" xfId="502" applyNumberFormat="1" applyFont="1" applyFill="1" applyBorder="1" applyAlignment="1">
      <alignment horizontal="center" vertical="center"/>
      <protection/>
    </xf>
    <xf numFmtId="3" fontId="8" fillId="58" borderId="28" xfId="519" applyNumberFormat="1" applyFont="1" applyFill="1" applyBorder="1" applyAlignment="1">
      <alignment horizontal="center" vertical="center"/>
    </xf>
    <xf numFmtId="3" fontId="8" fillId="58" borderId="0" xfId="519" applyNumberFormat="1" applyFont="1" applyFill="1" applyBorder="1" applyAlignment="1">
      <alignment horizontal="center" vertical="center"/>
    </xf>
    <xf numFmtId="3" fontId="8" fillId="58" borderId="0" xfId="502" applyNumberFormat="1" applyFont="1" applyFill="1" applyAlignment="1">
      <alignment horizontal="center" vertical="center"/>
      <protection/>
    </xf>
    <xf numFmtId="174" fontId="13" fillId="58" borderId="29" xfId="502" applyNumberFormat="1" applyFont="1" applyFill="1" applyBorder="1" applyAlignment="1">
      <alignment horizontal="centerContinuous" vertical="center"/>
      <protection/>
    </xf>
    <xf numFmtId="0" fontId="17" fillId="58" borderId="30" xfId="502" applyFont="1" applyFill="1" applyBorder="1" applyAlignment="1">
      <alignment vertical="center"/>
      <protection/>
    </xf>
    <xf numFmtId="175" fontId="12" fillId="58" borderId="30" xfId="0" applyNumberFormat="1" applyFont="1" applyFill="1" applyBorder="1" applyAlignment="1">
      <alignment horizontal="center" vertical="center"/>
    </xf>
    <xf numFmtId="0" fontId="17" fillId="58" borderId="0" xfId="502" applyFont="1" applyFill="1" applyBorder="1" applyAlignment="1">
      <alignment vertical="center"/>
      <protection/>
    </xf>
    <xf numFmtId="175" fontId="17" fillId="58" borderId="0" xfId="0" applyNumberFormat="1" applyFont="1" applyFill="1" applyBorder="1" applyAlignment="1">
      <alignment horizontal="right" vertical="center"/>
    </xf>
    <xf numFmtId="0" fontId="17" fillId="58" borderId="0" xfId="502" applyFont="1" applyFill="1" applyAlignment="1">
      <alignment vertical="center"/>
      <protection/>
    </xf>
    <xf numFmtId="0" fontId="8" fillId="58" borderId="0" xfId="502" applyFont="1" applyFill="1" applyBorder="1" applyAlignment="1">
      <alignment vertical="center"/>
      <protection/>
    </xf>
    <xf numFmtId="175" fontId="4" fillId="58" borderId="0" xfId="0" applyNumberFormat="1" applyFont="1" applyFill="1" applyBorder="1" applyAlignment="1">
      <alignment horizontal="right" vertical="center"/>
    </xf>
    <xf numFmtId="0" fontId="8" fillId="58" borderId="0" xfId="502" applyFont="1" applyFill="1" applyBorder="1" applyAlignment="1" quotePrefix="1">
      <alignment horizontal="left" vertical="center"/>
      <protection/>
    </xf>
    <xf numFmtId="0" fontId="12" fillId="58" borderId="0" xfId="502" applyFont="1" applyFill="1" applyAlignment="1">
      <alignment vertical="center"/>
      <protection/>
    </xf>
    <xf numFmtId="0" fontId="26" fillId="58" borderId="0" xfId="502" applyFont="1" applyFill="1" applyBorder="1" applyAlignment="1">
      <alignment vertical="center"/>
      <protection/>
    </xf>
    <xf numFmtId="0" fontId="27" fillId="58" borderId="0" xfId="502" applyFont="1" applyFill="1" applyAlignment="1">
      <alignment vertical="center"/>
      <protection/>
    </xf>
    <xf numFmtId="0" fontId="26" fillId="58" borderId="0" xfId="502" applyFont="1" applyFill="1" applyAlignment="1">
      <alignment vertical="center"/>
      <protection/>
    </xf>
    <xf numFmtId="0" fontId="4" fillId="58" borderId="0" xfId="502" applyFont="1" applyFill="1" applyAlignment="1">
      <alignment vertical="center"/>
      <protection/>
    </xf>
    <xf numFmtId="0" fontId="8" fillId="58" borderId="31" xfId="502" applyFont="1" applyFill="1" applyBorder="1" applyAlignment="1">
      <alignment vertical="center"/>
      <protection/>
    </xf>
    <xf numFmtId="175" fontId="4" fillId="58" borderId="31" xfId="0" applyNumberFormat="1" applyFont="1" applyFill="1" applyBorder="1" applyAlignment="1">
      <alignment horizontal="right" vertical="center"/>
    </xf>
    <xf numFmtId="176" fontId="4" fillId="58" borderId="31" xfId="0" applyNumberFormat="1" applyFont="1" applyFill="1" applyBorder="1" applyAlignment="1">
      <alignment vertical="center"/>
    </xf>
    <xf numFmtId="188" fontId="4" fillId="58" borderId="0" xfId="0" applyNumberFormat="1" applyFont="1" applyFill="1" applyBorder="1" applyAlignment="1">
      <alignment horizontal="right" vertical="center"/>
    </xf>
    <xf numFmtId="3" fontId="4" fillId="58" borderId="0" xfId="502" applyNumberFormat="1" applyFont="1" applyFill="1" applyBorder="1" applyAlignment="1">
      <alignment horizontal="right" vertical="center"/>
      <protection/>
    </xf>
    <xf numFmtId="183" fontId="12" fillId="58" borderId="0" xfId="0" applyNumberFormat="1" applyFont="1" applyFill="1" applyBorder="1" applyAlignment="1">
      <alignment horizontal="right" vertical="center"/>
    </xf>
    <xf numFmtId="0" fontId="17" fillId="58" borderId="31" xfId="502" applyFont="1" applyFill="1" applyBorder="1" applyAlignment="1">
      <alignment vertical="center"/>
      <protection/>
    </xf>
    <xf numFmtId="0" fontId="12" fillId="58" borderId="31" xfId="502" applyFont="1" applyFill="1" applyBorder="1" applyAlignment="1">
      <alignment vertical="center"/>
      <protection/>
    </xf>
    <xf numFmtId="188" fontId="12" fillId="58" borderId="31" xfId="0" applyNumberFormat="1" applyFont="1" applyFill="1" applyBorder="1" applyAlignment="1">
      <alignment horizontal="right" vertical="center"/>
    </xf>
    <xf numFmtId="43" fontId="12" fillId="58" borderId="0" xfId="0" applyNumberFormat="1" applyFont="1" applyFill="1" applyBorder="1" applyAlignment="1">
      <alignment horizontal="right" vertical="center"/>
    </xf>
    <xf numFmtId="0" fontId="12" fillId="58" borderId="28" xfId="502" applyFont="1" applyFill="1" applyBorder="1" applyAlignment="1">
      <alignment vertical="center"/>
      <protection/>
    </xf>
    <xf numFmtId="176" fontId="12" fillId="58" borderId="28" xfId="0" applyNumberFormat="1" applyFont="1" applyFill="1" applyBorder="1" applyAlignment="1">
      <alignment horizontal="right" vertical="center"/>
    </xf>
    <xf numFmtId="175" fontId="12" fillId="58" borderId="28" xfId="0" applyNumberFormat="1" applyFont="1" applyFill="1" applyBorder="1" applyAlignment="1">
      <alignment horizontal="right" vertical="center"/>
    </xf>
    <xf numFmtId="0" fontId="8" fillId="58" borderId="0" xfId="500" applyFont="1" applyFill="1" applyAlignment="1">
      <alignment vertical="center"/>
      <protection/>
    </xf>
    <xf numFmtId="1" fontId="8" fillId="58" borderId="0" xfId="502" applyNumberFormat="1" applyFont="1" applyFill="1" applyAlignment="1">
      <alignment horizontal="center" vertical="center"/>
      <protection/>
    </xf>
    <xf numFmtId="1" fontId="26" fillId="58" borderId="0" xfId="502" applyNumberFormat="1" applyFont="1" applyFill="1" applyAlignment="1">
      <alignment horizontal="center" vertical="center"/>
      <protection/>
    </xf>
    <xf numFmtId="175" fontId="8" fillId="58" borderId="0" xfId="500" applyNumberFormat="1" applyFont="1" applyFill="1" applyAlignment="1">
      <alignment vertical="center"/>
      <protection/>
    </xf>
    <xf numFmtId="175" fontId="12" fillId="58" borderId="34" xfId="0" applyNumberFormat="1" applyFont="1" applyFill="1" applyBorder="1" applyAlignment="1">
      <alignment horizontal="right" vertical="center"/>
    </xf>
    <xf numFmtId="0" fontId="8" fillId="58" borderId="29" xfId="0" applyFont="1" applyFill="1" applyBorder="1" applyAlignment="1">
      <alignment vertical="center"/>
    </xf>
    <xf numFmtId="0" fontId="5" fillId="58" borderId="0" xfId="0" applyFont="1" applyFill="1" applyBorder="1" applyAlignment="1">
      <alignment horizontal="center" vertical="center"/>
    </xf>
    <xf numFmtId="170" fontId="9" fillId="58" borderId="0" xfId="0" applyNumberFormat="1" applyFont="1" applyFill="1" applyBorder="1" applyAlignment="1">
      <alignment horizontal="center" vertical="center"/>
    </xf>
    <xf numFmtId="0" fontId="10" fillId="58" borderId="0" xfId="0" applyFont="1" applyFill="1" applyBorder="1" applyAlignment="1">
      <alignment horizontal="center" vertical="center"/>
    </xf>
    <xf numFmtId="174" fontId="13" fillId="58" borderId="29" xfId="502" applyNumberFormat="1" applyFont="1" applyFill="1" applyBorder="1" applyAlignment="1">
      <alignment horizontal="center" vertical="center" wrapText="1"/>
      <protection/>
    </xf>
    <xf numFmtId="49" fontId="97" fillId="58" borderId="0" xfId="0" applyNumberFormat="1" applyFont="1" applyFill="1" applyBorder="1" applyAlignment="1">
      <alignment horizontal="left" vertical="center" wrapText="1"/>
    </xf>
    <xf numFmtId="49" fontId="19" fillId="58" borderId="0" xfId="0" applyNumberFormat="1" applyFont="1" applyFill="1" applyBorder="1" applyAlignment="1">
      <alignment horizontal="left" vertical="top" wrapText="1"/>
    </xf>
    <xf numFmtId="174" fontId="13" fillId="58" borderId="29" xfId="502" applyNumberFormat="1" applyFont="1" applyFill="1" applyBorder="1" applyAlignment="1">
      <alignment horizontal="center" vertical="center"/>
      <protection/>
    </xf>
  </cellXfs>
  <cellStyles count="58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Libro21" xfId="500"/>
    <cellStyle name="Normal_PAG_01" xfId="501"/>
    <cellStyle name="Normal_PAG_11" xfId="502"/>
    <cellStyle name="Normal_Series Inversiones y AFP" xfId="503"/>
    <cellStyle name="Notas" xfId="504"/>
    <cellStyle name="Notas 2" xfId="505"/>
    <cellStyle name="Notas 2 2" xfId="506"/>
    <cellStyle name="Notas 2 2 2" xfId="507"/>
    <cellStyle name="Original" xfId="508"/>
    <cellStyle name="Original 2" xfId="509"/>
    <cellStyle name="Original 3" xfId="510"/>
    <cellStyle name="Percent" xfId="511"/>
    <cellStyle name="Percent 2" xfId="512"/>
    <cellStyle name="Percent 2 2" xfId="513"/>
    <cellStyle name="Percent" xfId="514"/>
    <cellStyle name="Porcentaje 2" xfId="515"/>
    <cellStyle name="Porcentaje 2 2" xfId="516"/>
    <cellStyle name="Porcentaje 3" xfId="517"/>
    <cellStyle name="Porcentaje 3 2" xfId="518"/>
    <cellStyle name="Porcentaje 3 3" xfId="519"/>
    <cellStyle name="Porcentaje 3 4" xfId="520"/>
    <cellStyle name="Porcentaje 4" xfId="521"/>
    <cellStyle name="Porcentaje 4 2" xfId="522"/>
    <cellStyle name="Porcentaje 5" xfId="523"/>
    <cellStyle name="Porcentaje 6" xfId="524"/>
    <cellStyle name="Porcentaje 7" xfId="525"/>
    <cellStyle name="Porcentual 10" xfId="526"/>
    <cellStyle name="Porcentual 2" xfId="527"/>
    <cellStyle name="Porcentual 2 2" xfId="528"/>
    <cellStyle name="Porcentual 2 3" xfId="529"/>
    <cellStyle name="Porcentual 2 4" xfId="530"/>
    <cellStyle name="Porcentual 2 4 2" xfId="531"/>
    <cellStyle name="Porcentual 2 5" xfId="532"/>
    <cellStyle name="Porcentual 2 6" xfId="533"/>
    <cellStyle name="Porcentual 2 7" xfId="534"/>
    <cellStyle name="Porcentual 2 8" xfId="535"/>
    <cellStyle name="Porcentual 3" xfId="536"/>
    <cellStyle name="Porcentual 3 2" xfId="537"/>
    <cellStyle name="Porcentual 4" xfId="538"/>
    <cellStyle name="Porcentual 4 2" xfId="539"/>
    <cellStyle name="Porcentual 4 2 2" xfId="540"/>
    <cellStyle name="Porcentual 4 3" xfId="541"/>
    <cellStyle name="Porcentual 4 4" xfId="542"/>
    <cellStyle name="Porcentual 5" xfId="543"/>
    <cellStyle name="Porcentual 5 2" xfId="544"/>
    <cellStyle name="Porcentual 5 2 2" xfId="545"/>
    <cellStyle name="Porcentual 5 3" xfId="546"/>
    <cellStyle name="Porcentual 6" xfId="547"/>
    <cellStyle name="Porcentual 7" xfId="548"/>
    <cellStyle name="Porcentual 8" xfId="549"/>
    <cellStyle name="Porcentual 9" xfId="550"/>
    <cellStyle name="Punto0" xfId="551"/>
    <cellStyle name="Salida" xfId="552"/>
    <cellStyle name="Salida 2" xfId="553"/>
    <cellStyle name="Salida 3" xfId="554"/>
    <cellStyle name="Salida 4" xfId="555"/>
    <cellStyle name="Texto de advertencia" xfId="556"/>
    <cellStyle name="Texto de advertencia 2" xfId="557"/>
    <cellStyle name="Texto de advertencia 3" xfId="558"/>
    <cellStyle name="Texto de advertencia 4" xfId="559"/>
    <cellStyle name="Texto explicativo" xfId="560"/>
    <cellStyle name="Texto explicativo 2" xfId="561"/>
    <cellStyle name="Texto explicativo 3" xfId="562"/>
    <cellStyle name="Texto explicativo 4" xfId="563"/>
    <cellStyle name="Título" xfId="564"/>
    <cellStyle name="Título 1" xfId="565"/>
    <cellStyle name="Título 1 2" xfId="566"/>
    <cellStyle name="Título 1 3" xfId="567"/>
    <cellStyle name="Título 1 4" xfId="568"/>
    <cellStyle name="Título 2" xfId="569"/>
    <cellStyle name="Título 2 2" xfId="570"/>
    <cellStyle name="Título 2 3" xfId="571"/>
    <cellStyle name="Título 2 4" xfId="572"/>
    <cellStyle name="Título 3" xfId="573"/>
    <cellStyle name="Título 3 2" xfId="574"/>
    <cellStyle name="Título 3 3" xfId="575"/>
    <cellStyle name="Título 3 4" xfId="576"/>
    <cellStyle name="Título 4" xfId="577"/>
    <cellStyle name="Título 5" xfId="578"/>
    <cellStyle name="Total" xfId="579"/>
    <cellStyle name="Total 10" xfId="580"/>
    <cellStyle name="Total 10 2" xfId="581"/>
    <cellStyle name="Total 11" xfId="582"/>
    <cellStyle name="Total 12" xfId="583"/>
    <cellStyle name="Total 2" xfId="584"/>
    <cellStyle name="Total 2 2" xfId="585"/>
    <cellStyle name="Total 2 3" xfId="586"/>
    <cellStyle name="Total 2_01" xfId="587"/>
    <cellStyle name="Total 3" xfId="588"/>
    <cellStyle name="Total 3 2" xfId="589"/>
    <cellStyle name="Total 3 2 2" xfId="590"/>
    <cellStyle name="Total 4" xfId="591"/>
    <cellStyle name="Total 5" xfId="592"/>
    <cellStyle name="Total 6" xfId="593"/>
    <cellStyle name="Total 7" xfId="594"/>
    <cellStyle name="Total 8" xfId="595"/>
    <cellStyle name="Total 9" xfId="59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8\Bol0718\Bol07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3">
          <cell r="B3">
            <v>43312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8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3.75390625" style="128" customWidth="1"/>
    <col min="2" max="3" width="3.75390625" style="126" customWidth="1"/>
    <col min="4" max="4" width="32.00390625" style="126" customWidth="1"/>
    <col min="5" max="5" width="16.375" style="126" customWidth="1"/>
    <col min="6" max="6" width="12.375" style="126" customWidth="1"/>
    <col min="7" max="7" width="1.37890625" style="126" customWidth="1"/>
    <col min="8" max="8" width="16.125" style="126" customWidth="1"/>
    <col min="9" max="9" width="11.625" style="126" customWidth="1"/>
    <col min="10" max="10" width="1.625" style="126" customWidth="1"/>
    <col min="11" max="11" width="16.375" style="126" customWidth="1"/>
    <col min="12" max="12" width="11.625" style="126" customWidth="1"/>
    <col min="13" max="13" width="1.75390625" style="126" customWidth="1"/>
    <col min="14" max="14" width="16.625" style="126" customWidth="1"/>
    <col min="15" max="15" width="13.875" style="126" customWidth="1"/>
    <col min="16" max="16" width="1.75390625" style="126" customWidth="1"/>
    <col min="17" max="17" width="16.125" style="126" customWidth="1"/>
    <col min="18" max="18" width="11.625" style="126" customWidth="1"/>
    <col min="19" max="19" width="4.25390625" style="126" customWidth="1"/>
    <col min="20" max="20" width="12.875" style="126" customWidth="1"/>
    <col min="21" max="21" width="4.75390625" style="18" customWidth="1"/>
    <col min="22" max="22" width="44.25390625" style="10" bestFit="1" customWidth="1"/>
    <col min="23" max="23" width="20.125" style="128" customWidth="1"/>
    <col min="24" max="16384" width="11.375" style="128" customWidth="1"/>
  </cols>
  <sheetData>
    <row r="1" spans="1:22" s="7" customFormat="1" ht="17.2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2" s="11" customFormat="1" ht="27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8"/>
      <c r="T2" s="8"/>
      <c r="U2" s="9"/>
      <c r="V2" s="10"/>
    </row>
    <row r="3" spans="1:22" s="11" customFormat="1" ht="17.25" customHeight="1">
      <c r="A3" s="183">
        <f>+'[1]Riesgo'!B3</f>
        <v>43312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2"/>
      <c r="T3" s="12"/>
      <c r="U3" s="13"/>
      <c r="V3" s="10"/>
    </row>
    <row r="4" spans="1:22" s="11" customFormat="1" ht="15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2"/>
      <c r="T4" s="12"/>
      <c r="U4" s="13"/>
      <c r="V4" s="10"/>
    </row>
    <row r="5" spans="1:22" s="13" customFormat="1" ht="14.25" thickBot="1">
      <c r="A5" s="14"/>
      <c r="B5" s="15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7"/>
      <c r="T5" s="17"/>
      <c r="V5" s="18"/>
    </row>
    <row r="6" spans="1:22" s="11" customFormat="1" ht="25.5" customHeight="1">
      <c r="A6" s="19"/>
      <c r="B6" s="19"/>
      <c r="C6" s="19"/>
      <c r="D6" s="20"/>
      <c r="E6" s="21" t="s">
        <v>2</v>
      </c>
      <c r="F6" s="21"/>
      <c r="G6" s="21"/>
      <c r="H6" s="21" t="s">
        <v>3</v>
      </c>
      <c r="I6" s="21"/>
      <c r="J6" s="181"/>
      <c r="K6" s="21" t="s">
        <v>4</v>
      </c>
      <c r="L6" s="21"/>
      <c r="M6" s="181"/>
      <c r="N6" s="21" t="s">
        <v>5</v>
      </c>
      <c r="O6" s="21"/>
      <c r="P6" s="181"/>
      <c r="Q6" s="185" t="s">
        <v>6</v>
      </c>
      <c r="R6" s="185"/>
      <c r="S6" s="22"/>
      <c r="T6" s="22"/>
      <c r="U6" s="23"/>
      <c r="V6" s="10"/>
    </row>
    <row r="7" spans="1:22" s="11" customFormat="1" ht="15" customHeight="1">
      <c r="A7" s="24"/>
      <c r="B7" s="24"/>
      <c r="C7" s="24"/>
      <c r="D7" s="24"/>
      <c r="E7" s="25" t="s">
        <v>7</v>
      </c>
      <c r="F7" s="26" t="s">
        <v>8</v>
      </c>
      <c r="G7" s="26"/>
      <c r="H7" s="25" t="s">
        <v>7</v>
      </c>
      <c r="I7" s="180" t="s">
        <v>8</v>
      </c>
      <c r="J7" s="26"/>
      <c r="K7" s="25" t="s">
        <v>7</v>
      </c>
      <c r="L7" s="26" t="s">
        <v>8</v>
      </c>
      <c r="M7" s="26"/>
      <c r="N7" s="25" t="s">
        <v>7</v>
      </c>
      <c r="O7" s="26" t="s">
        <v>8</v>
      </c>
      <c r="P7" s="26"/>
      <c r="Q7" s="25" t="s">
        <v>7</v>
      </c>
      <c r="R7" s="26" t="s">
        <v>8</v>
      </c>
      <c r="S7" s="27"/>
      <c r="T7" s="27"/>
      <c r="U7" s="5"/>
      <c r="V7" s="10"/>
    </row>
    <row r="8" spans="1:22" s="11" customFormat="1" ht="7.5" customHeight="1">
      <c r="A8" s="28"/>
      <c r="B8" s="28"/>
      <c r="C8" s="28"/>
      <c r="D8" s="28"/>
      <c r="E8" s="28"/>
      <c r="F8" s="28"/>
      <c r="G8" s="28"/>
      <c r="H8" s="29"/>
      <c r="I8" s="27"/>
      <c r="J8" s="27"/>
      <c r="K8" s="29"/>
      <c r="L8" s="27"/>
      <c r="M8" s="27"/>
      <c r="N8" s="29"/>
      <c r="O8" s="27"/>
      <c r="P8" s="27"/>
      <c r="Q8" s="29"/>
      <c r="R8" s="27"/>
      <c r="S8" s="27"/>
      <c r="T8" s="27"/>
      <c r="U8" s="13"/>
      <c r="V8" s="10"/>
    </row>
    <row r="9" spans="1:22" s="11" customFormat="1" ht="18" customHeight="1">
      <c r="A9" s="30" t="s">
        <v>9</v>
      </c>
      <c r="B9" s="31"/>
      <c r="C9" s="31"/>
      <c r="D9" s="31"/>
      <c r="E9" s="32">
        <v>2168750.095221146</v>
      </c>
      <c r="F9" s="33">
        <v>100.89684895226894</v>
      </c>
      <c r="G9" s="31"/>
      <c r="H9" s="32">
        <v>11936637.111072987</v>
      </c>
      <c r="I9" s="33">
        <v>72.09451127792215</v>
      </c>
      <c r="J9" s="33"/>
      <c r="K9" s="34">
        <v>64773200.27991255</v>
      </c>
      <c r="L9" s="33">
        <v>55.192642067288375</v>
      </c>
      <c r="M9" s="33"/>
      <c r="N9" s="32">
        <v>9154489.451111581</v>
      </c>
      <c r="O9" s="33">
        <v>38.89907396978508</v>
      </c>
      <c r="P9" s="33"/>
      <c r="Q9" s="34">
        <v>88033076.93731827</v>
      </c>
      <c r="R9" s="33">
        <v>55.159001060968635</v>
      </c>
      <c r="S9" s="35"/>
      <c r="T9" s="36"/>
      <c r="U9" s="37"/>
      <c r="V9" s="38"/>
    </row>
    <row r="10" spans="1:32" s="11" customFormat="1" ht="15.75" customHeight="1">
      <c r="A10" s="20"/>
      <c r="B10" s="19" t="s">
        <v>10</v>
      </c>
      <c r="C10" s="19"/>
      <c r="D10" s="19"/>
      <c r="E10" s="39">
        <v>0</v>
      </c>
      <c r="F10" s="40">
        <v>0</v>
      </c>
      <c r="G10" s="19"/>
      <c r="H10" s="39">
        <v>4617124.75067953</v>
      </c>
      <c r="I10" s="40">
        <v>27.88635939184693</v>
      </c>
      <c r="J10" s="40"/>
      <c r="K10" s="41">
        <v>31010201.327134494</v>
      </c>
      <c r="L10" s="40">
        <v>26.42350439513278</v>
      </c>
      <c r="M10" s="40"/>
      <c r="N10" s="39">
        <v>581545.610927846</v>
      </c>
      <c r="O10" s="40">
        <v>2.471092009783169</v>
      </c>
      <c r="P10" s="40"/>
      <c r="Q10" s="41">
        <v>36208871.68874187</v>
      </c>
      <c r="R10" s="40">
        <v>22.6874404642005</v>
      </c>
      <c r="S10" s="35"/>
      <c r="T10" s="36"/>
      <c r="U10" s="37"/>
      <c r="V10" s="10"/>
      <c r="AF10" s="42"/>
    </row>
    <row r="11" spans="1:32" s="11" customFormat="1" ht="15.75" customHeight="1">
      <c r="A11" s="20"/>
      <c r="B11" s="19"/>
      <c r="C11" s="43" t="s">
        <v>11</v>
      </c>
      <c r="D11" s="19"/>
      <c r="E11" s="44">
        <v>0</v>
      </c>
      <c r="F11" s="45">
        <v>0</v>
      </c>
      <c r="G11" s="19"/>
      <c r="H11" s="44">
        <v>0</v>
      </c>
      <c r="I11" s="45">
        <v>0</v>
      </c>
      <c r="J11" s="35"/>
      <c r="K11" s="44">
        <v>0</v>
      </c>
      <c r="L11" s="45">
        <v>0</v>
      </c>
      <c r="M11" s="35"/>
      <c r="N11" s="46">
        <v>0</v>
      </c>
      <c r="O11" s="47">
        <v>0</v>
      </c>
      <c r="P11" s="35"/>
      <c r="Q11" s="44">
        <v>0</v>
      </c>
      <c r="R11" s="45">
        <v>0</v>
      </c>
      <c r="S11" s="35"/>
      <c r="T11" s="36"/>
      <c r="U11" s="37"/>
      <c r="V11" s="48"/>
      <c r="AF11" s="42"/>
    </row>
    <row r="12" spans="1:32" s="11" customFormat="1" ht="13.5" customHeight="1">
      <c r="A12" s="20"/>
      <c r="B12" s="43"/>
      <c r="C12" s="43" t="s">
        <v>12</v>
      </c>
      <c r="D12" s="43"/>
      <c r="E12" s="49">
        <v>0</v>
      </c>
      <c r="F12" s="45">
        <v>0</v>
      </c>
      <c r="G12" s="43"/>
      <c r="H12" s="44">
        <v>4617124.75067953</v>
      </c>
      <c r="I12" s="45">
        <v>27.88635939184693</v>
      </c>
      <c r="J12" s="45"/>
      <c r="K12" s="44">
        <v>31010201.327134494</v>
      </c>
      <c r="L12" s="45">
        <v>26.42350439513278</v>
      </c>
      <c r="M12" s="45"/>
      <c r="N12" s="50">
        <v>581545.610927846</v>
      </c>
      <c r="O12" s="45">
        <v>2.471092009783169</v>
      </c>
      <c r="P12" s="45"/>
      <c r="Q12" s="44">
        <v>36208871.68874187</v>
      </c>
      <c r="R12" s="45">
        <v>22.6874404642005</v>
      </c>
      <c r="S12" s="45"/>
      <c r="T12" s="36"/>
      <c r="U12" s="51"/>
      <c r="V12" s="48"/>
      <c r="AF12" s="42"/>
    </row>
    <row r="13" spans="1:32" s="11" customFormat="1" ht="6" customHeight="1">
      <c r="A13" s="52"/>
      <c r="B13" s="53"/>
      <c r="C13" s="53"/>
      <c r="D13" s="53"/>
      <c r="E13" s="32"/>
      <c r="F13" s="33"/>
      <c r="G13" s="53"/>
      <c r="H13" s="32"/>
      <c r="I13" s="33"/>
      <c r="J13" s="33"/>
      <c r="K13" s="32"/>
      <c r="L13" s="33"/>
      <c r="M13" s="33"/>
      <c r="N13" s="32"/>
      <c r="O13" s="33"/>
      <c r="P13" s="33"/>
      <c r="Q13" s="32"/>
      <c r="R13" s="33"/>
      <c r="S13" s="35"/>
      <c r="T13" s="36"/>
      <c r="U13" s="54"/>
      <c r="V13" s="48"/>
      <c r="AF13" s="42"/>
    </row>
    <row r="14" spans="1:32" s="11" customFormat="1" ht="15.75" customHeight="1">
      <c r="A14" s="20"/>
      <c r="B14" s="19" t="s">
        <v>13</v>
      </c>
      <c r="C14" s="43"/>
      <c r="D14" s="19"/>
      <c r="E14" s="44">
        <v>0</v>
      </c>
      <c r="F14" s="40">
        <v>0</v>
      </c>
      <c r="G14" s="19"/>
      <c r="H14" s="44">
        <v>141306.86590860502</v>
      </c>
      <c r="I14" s="40">
        <v>0.8534605972435401</v>
      </c>
      <c r="J14" s="40"/>
      <c r="K14" s="55">
        <v>375102.162591811</v>
      </c>
      <c r="L14" s="40">
        <v>0.319621067187196</v>
      </c>
      <c r="M14" s="40"/>
      <c r="N14" s="44">
        <v>0</v>
      </c>
      <c r="O14" s="40">
        <v>0</v>
      </c>
      <c r="P14" s="40">
        <v>0</v>
      </c>
      <c r="Q14" s="55">
        <v>516409.02850041597</v>
      </c>
      <c r="R14" s="40">
        <v>0.3235670857129074</v>
      </c>
      <c r="S14" s="35"/>
      <c r="T14" s="36"/>
      <c r="U14" s="54"/>
      <c r="V14" s="48"/>
      <c r="AF14" s="42"/>
    </row>
    <row r="15" spans="1:32" s="11" customFormat="1" ht="6" customHeight="1">
      <c r="A15" s="52"/>
      <c r="B15" s="53"/>
      <c r="C15" s="53"/>
      <c r="D15" s="53"/>
      <c r="E15" s="32"/>
      <c r="F15" s="33"/>
      <c r="G15" s="53"/>
      <c r="H15" s="32"/>
      <c r="I15" s="33"/>
      <c r="J15" s="33"/>
      <c r="K15" s="32"/>
      <c r="L15" s="33"/>
      <c r="M15" s="33"/>
      <c r="N15" s="32"/>
      <c r="O15" s="33"/>
      <c r="P15" s="33">
        <v>0</v>
      </c>
      <c r="Q15" s="32"/>
      <c r="R15" s="33"/>
      <c r="S15" s="35"/>
      <c r="T15" s="36"/>
      <c r="U15" s="54"/>
      <c r="V15" s="48"/>
      <c r="AF15" s="42"/>
    </row>
    <row r="16" spans="1:32" s="11" customFormat="1" ht="15.75" customHeight="1">
      <c r="A16" s="20"/>
      <c r="B16" s="19" t="s">
        <v>14</v>
      </c>
      <c r="C16" s="19"/>
      <c r="D16" s="19"/>
      <c r="E16" s="34">
        <v>2150145.7993096965</v>
      </c>
      <c r="F16" s="35">
        <v>100.03132053634998</v>
      </c>
      <c r="G16" s="19"/>
      <c r="H16" s="34">
        <v>2473740.5158477444</v>
      </c>
      <c r="I16" s="35">
        <v>14.940817238466492</v>
      </c>
      <c r="J16" s="35"/>
      <c r="K16" s="34">
        <v>9063431.367541917</v>
      </c>
      <c r="L16" s="35">
        <v>7.7228656482688525</v>
      </c>
      <c r="M16" s="35"/>
      <c r="N16" s="34">
        <v>1056077.8659828804</v>
      </c>
      <c r="O16" s="35">
        <v>4.487465002401925</v>
      </c>
      <c r="P16" s="40">
        <v>0</v>
      </c>
      <c r="Q16" s="34">
        <v>14743395.548682239</v>
      </c>
      <c r="R16" s="35">
        <v>9.237788783539674</v>
      </c>
      <c r="S16" s="35"/>
      <c r="T16" s="36"/>
      <c r="U16" s="54"/>
      <c r="AF16" s="42"/>
    </row>
    <row r="17" spans="1:32" s="11" customFormat="1" ht="13.5" customHeight="1">
      <c r="A17" s="20"/>
      <c r="B17" s="19"/>
      <c r="C17" s="43" t="s">
        <v>15</v>
      </c>
      <c r="D17" s="43"/>
      <c r="E17" s="44">
        <v>617961.2085075</v>
      </c>
      <c r="F17" s="45">
        <v>28.749434455602863</v>
      </c>
      <c r="G17" s="43"/>
      <c r="H17" s="44">
        <v>491243.328286588</v>
      </c>
      <c r="I17" s="45">
        <v>2.966995422731577</v>
      </c>
      <c r="J17" s="45"/>
      <c r="K17" s="44">
        <v>1827852.26167448</v>
      </c>
      <c r="L17" s="45">
        <v>1.557495927243373</v>
      </c>
      <c r="M17" s="45"/>
      <c r="N17" s="44">
        <v>493987.22538142203</v>
      </c>
      <c r="O17" s="45">
        <v>2.099040664458636</v>
      </c>
      <c r="P17" s="40">
        <v>0</v>
      </c>
      <c r="Q17" s="44">
        <v>3431044.02384999</v>
      </c>
      <c r="R17" s="45">
        <v>2.1497937767928357</v>
      </c>
      <c r="S17" s="45"/>
      <c r="T17" s="36"/>
      <c r="U17" s="56"/>
      <c r="V17" s="48"/>
      <c r="AF17" s="42"/>
    </row>
    <row r="18" spans="1:32" s="11" customFormat="1" ht="13.5" customHeight="1">
      <c r="A18" s="20"/>
      <c r="B18" s="19"/>
      <c r="C18" s="43" t="s">
        <v>16</v>
      </c>
      <c r="D18" s="43"/>
      <c r="E18" s="44">
        <v>295438.6821109</v>
      </c>
      <c r="F18" s="45">
        <v>13.744705832767371</v>
      </c>
      <c r="G18" s="43"/>
      <c r="H18" s="44">
        <v>556828.197487126</v>
      </c>
      <c r="I18" s="45">
        <v>3.3631127754031294</v>
      </c>
      <c r="J18" s="45"/>
      <c r="K18" s="44">
        <v>1719258.3816588</v>
      </c>
      <c r="L18" s="45">
        <v>1.4649640911676092</v>
      </c>
      <c r="M18" s="45"/>
      <c r="N18" s="44">
        <v>82764.0827990106</v>
      </c>
      <c r="O18" s="45">
        <v>0.35167948972284957</v>
      </c>
      <c r="P18" s="40">
        <v>0</v>
      </c>
      <c r="Q18" s="44">
        <v>2654289.3440558366</v>
      </c>
      <c r="R18" s="45">
        <v>1.663101573163684</v>
      </c>
      <c r="S18" s="45"/>
      <c r="T18" s="36"/>
      <c r="U18" s="56"/>
      <c r="V18" s="48"/>
      <c r="AF18" s="42"/>
    </row>
    <row r="19" spans="1:32" s="11" customFormat="1" ht="13.5" customHeight="1">
      <c r="A19" s="20"/>
      <c r="B19" s="19"/>
      <c r="C19" s="43" t="s">
        <v>17</v>
      </c>
      <c r="D19" s="43"/>
      <c r="E19" s="44">
        <v>0</v>
      </c>
      <c r="F19" s="45">
        <v>0</v>
      </c>
      <c r="G19" s="43"/>
      <c r="H19" s="44">
        <v>61364.7110096448</v>
      </c>
      <c r="I19" s="45">
        <v>0.370628578952719</v>
      </c>
      <c r="J19" s="45"/>
      <c r="K19" s="44">
        <v>139589.025608206</v>
      </c>
      <c r="L19" s="45">
        <v>0.11894251161933891</v>
      </c>
      <c r="M19" s="45"/>
      <c r="N19" s="44">
        <v>3230.69326916</v>
      </c>
      <c r="O19" s="45">
        <v>0.013727797396225308</v>
      </c>
      <c r="P19" s="45">
        <v>0</v>
      </c>
      <c r="Q19" s="44">
        <v>204184.42988701077</v>
      </c>
      <c r="R19" s="45">
        <v>0.1279361073882509</v>
      </c>
      <c r="S19" s="45"/>
      <c r="T19" s="36"/>
      <c r="U19" s="56"/>
      <c r="V19" s="48"/>
      <c r="AF19" s="42"/>
    </row>
    <row r="20" spans="1:32" s="11" customFormat="1" ht="13.5" customHeight="1">
      <c r="A20" s="20"/>
      <c r="B20" s="19"/>
      <c r="C20" s="43" t="s">
        <v>18</v>
      </c>
      <c r="D20" s="43"/>
      <c r="E20" s="44">
        <v>14742.440225600001</v>
      </c>
      <c r="F20" s="57">
        <v>0.6858631466612298</v>
      </c>
      <c r="G20" s="43"/>
      <c r="H20" s="44">
        <v>4912.7971542462</v>
      </c>
      <c r="I20" s="45">
        <v>0.029672151925803886</v>
      </c>
      <c r="J20" s="45"/>
      <c r="K20" s="44">
        <v>11552.5186940323</v>
      </c>
      <c r="L20" s="45">
        <v>0.009843793829855266</v>
      </c>
      <c r="M20" s="45"/>
      <c r="N20" s="44">
        <v>0</v>
      </c>
      <c r="O20" s="47">
        <v>0</v>
      </c>
      <c r="P20" s="45">
        <v>0</v>
      </c>
      <c r="Q20" s="44">
        <v>31207.756073878503</v>
      </c>
      <c r="R20" s="58">
        <v>0.019553884860973182</v>
      </c>
      <c r="S20" s="45"/>
      <c r="T20" s="36"/>
      <c r="U20" s="56"/>
      <c r="V20" s="48"/>
      <c r="AF20" s="42"/>
    </row>
    <row r="21" spans="1:32" s="11" customFormat="1" ht="13.5" customHeight="1">
      <c r="A21" s="20"/>
      <c r="B21" s="19"/>
      <c r="C21" s="43" t="s">
        <v>19</v>
      </c>
      <c r="D21" s="43"/>
      <c r="E21" s="44">
        <v>4814.8237202</v>
      </c>
      <c r="F21" s="45">
        <v>0.22400023990744042</v>
      </c>
      <c r="G21" s="43"/>
      <c r="H21" s="44">
        <v>23248.3332475472</v>
      </c>
      <c r="I21" s="45">
        <v>0.14041452445206498</v>
      </c>
      <c r="J21" s="45"/>
      <c r="K21" s="44">
        <v>34240.394972</v>
      </c>
      <c r="L21" s="45">
        <v>0.029175922384033364</v>
      </c>
      <c r="M21" s="45"/>
      <c r="N21" s="44">
        <v>0</v>
      </c>
      <c r="O21" s="45">
        <v>0</v>
      </c>
      <c r="P21" s="45">
        <v>0</v>
      </c>
      <c r="Q21" s="44">
        <v>62303.55193974721</v>
      </c>
      <c r="R21" s="45">
        <v>0.03903761866682879</v>
      </c>
      <c r="S21" s="45"/>
      <c r="T21" s="36"/>
      <c r="U21" s="56"/>
      <c r="V21" s="48"/>
      <c r="AF21" s="42"/>
    </row>
    <row r="22" spans="1:32" s="11" customFormat="1" ht="13.5" customHeight="1">
      <c r="A22" s="20"/>
      <c r="B22" s="19"/>
      <c r="C22" s="43" t="s">
        <v>20</v>
      </c>
      <c r="D22" s="43"/>
      <c r="E22" s="44">
        <v>65990.48733</v>
      </c>
      <c r="F22" s="45">
        <v>3.070078127993208</v>
      </c>
      <c r="G22" s="43"/>
      <c r="H22" s="44">
        <v>96704.7325438136</v>
      </c>
      <c r="I22" s="45">
        <v>0.5840740877127755</v>
      </c>
      <c r="J22" s="45"/>
      <c r="K22" s="44">
        <v>361068.518142538</v>
      </c>
      <c r="L22" s="45">
        <v>0.307663129156635</v>
      </c>
      <c r="M22" s="45"/>
      <c r="N22" s="44">
        <v>0</v>
      </c>
      <c r="O22" s="59">
        <v>0</v>
      </c>
      <c r="P22" s="45">
        <v>0</v>
      </c>
      <c r="Q22" s="44">
        <v>523763.7380163516</v>
      </c>
      <c r="R22" s="58">
        <v>0.3281753357492143</v>
      </c>
      <c r="S22" s="45"/>
      <c r="T22" s="36"/>
      <c r="U22" s="56"/>
      <c r="V22" s="48"/>
      <c r="AF22" s="42"/>
    </row>
    <row r="23" spans="1:32" s="11" customFormat="1" ht="13.5" customHeight="1">
      <c r="A23" s="20"/>
      <c r="B23" s="19"/>
      <c r="C23" s="43" t="s">
        <v>21</v>
      </c>
      <c r="D23" s="43"/>
      <c r="E23" s="44">
        <v>100980.99437</v>
      </c>
      <c r="F23" s="45">
        <v>4.697942911195989</v>
      </c>
      <c r="G23" s="43"/>
      <c r="H23" s="44">
        <v>183403.06300967402</v>
      </c>
      <c r="I23" s="45">
        <v>1.1077118347085153</v>
      </c>
      <c r="J23" s="45"/>
      <c r="K23" s="44">
        <v>1152205.80481775</v>
      </c>
      <c r="L23" s="45">
        <v>0.981783859657148</v>
      </c>
      <c r="M23" s="45"/>
      <c r="N23" s="44">
        <v>58243.72571881521</v>
      </c>
      <c r="O23" s="45">
        <v>0.24748807752866686</v>
      </c>
      <c r="P23" s="45">
        <v>0</v>
      </c>
      <c r="Q23" s="44">
        <v>1494833.587916239</v>
      </c>
      <c r="R23" s="58">
        <v>0.9366198516558991</v>
      </c>
      <c r="S23" s="45"/>
      <c r="T23" s="36"/>
      <c r="U23" s="56"/>
      <c r="V23" s="48"/>
      <c r="AF23" s="42"/>
    </row>
    <row r="24" spans="1:32" s="11" customFormat="1" ht="13.5" customHeight="1">
      <c r="A24" s="20"/>
      <c r="B24" s="19"/>
      <c r="C24" s="43" t="s">
        <v>22</v>
      </c>
      <c r="D24" s="43"/>
      <c r="E24" s="44">
        <v>89120.6034763318</v>
      </c>
      <c r="F24" s="45">
        <v>4.146161462909168</v>
      </c>
      <c r="G24" s="43"/>
      <c r="H24" s="44">
        <v>40685.9236046163</v>
      </c>
      <c r="I24" s="45">
        <v>0.245733513624594</v>
      </c>
      <c r="J24" s="45"/>
      <c r="K24" s="44">
        <v>0</v>
      </c>
      <c r="L24" s="45">
        <v>0</v>
      </c>
      <c r="M24" s="45"/>
      <c r="N24" s="44">
        <v>0</v>
      </c>
      <c r="O24" s="45">
        <v>0</v>
      </c>
      <c r="P24" s="45">
        <v>0</v>
      </c>
      <c r="Q24" s="44">
        <v>129806.5270809481</v>
      </c>
      <c r="R24" s="58">
        <v>0.08133304678282195</v>
      </c>
      <c r="S24" s="45"/>
      <c r="T24" s="36"/>
      <c r="U24" s="56"/>
      <c r="V24" s="48"/>
      <c r="AF24" s="42"/>
    </row>
    <row r="25" spans="1:32" s="11" customFormat="1" ht="13.5" customHeight="1">
      <c r="A25" s="20"/>
      <c r="B25" s="19"/>
      <c r="C25" s="43" t="s">
        <v>23</v>
      </c>
      <c r="D25" s="43"/>
      <c r="E25" s="44">
        <v>6913.604516099999</v>
      </c>
      <c r="F25" s="45">
        <v>0.32164190429950673</v>
      </c>
      <c r="G25" s="43"/>
      <c r="H25" s="44">
        <v>83233.216300017</v>
      </c>
      <c r="I25" s="45">
        <v>0.5027092635389591</v>
      </c>
      <c r="J25" s="45"/>
      <c r="K25" s="44">
        <v>52692.3582134553</v>
      </c>
      <c r="L25" s="45">
        <v>0.04489866880112269</v>
      </c>
      <c r="M25" s="45"/>
      <c r="N25" s="44">
        <v>41947.04</v>
      </c>
      <c r="O25" s="45">
        <v>0.17824052564454093</v>
      </c>
      <c r="P25" s="45">
        <v>0</v>
      </c>
      <c r="Q25" s="44">
        <v>184786.2190295723</v>
      </c>
      <c r="R25" s="58">
        <v>0.11578174484077118</v>
      </c>
      <c r="S25" s="45"/>
      <c r="T25" s="36"/>
      <c r="U25" s="56"/>
      <c r="V25" s="48"/>
      <c r="AF25" s="42"/>
    </row>
    <row r="26" spans="1:32" s="11" customFormat="1" ht="13.5" customHeight="1">
      <c r="A26" s="20"/>
      <c r="B26" s="19"/>
      <c r="C26" s="43" t="s">
        <v>24</v>
      </c>
      <c r="D26" s="43"/>
      <c r="E26" s="44">
        <v>97.10292</v>
      </c>
      <c r="F26" s="45">
        <v>0.004517523099435402</v>
      </c>
      <c r="G26" s="43"/>
      <c r="H26" s="44">
        <v>362.33751624</v>
      </c>
      <c r="I26" s="45">
        <v>0.0021884343059023277</v>
      </c>
      <c r="J26" s="45"/>
      <c r="K26" s="44">
        <v>2305.4236258399997</v>
      </c>
      <c r="L26" s="45">
        <v>0.0019644300489182046</v>
      </c>
      <c r="M26" s="45"/>
      <c r="N26" s="44">
        <v>216.2261484</v>
      </c>
      <c r="O26" s="45">
        <v>0.0009187838366881314</v>
      </c>
      <c r="P26" s="45">
        <v>0</v>
      </c>
      <c r="Q26" s="44">
        <v>2981.0902104799993</v>
      </c>
      <c r="R26" s="58">
        <v>0.0018678656228248223</v>
      </c>
      <c r="S26" s="45"/>
      <c r="T26" s="36"/>
      <c r="U26" s="56"/>
      <c r="V26" s="48"/>
      <c r="AF26" s="42"/>
    </row>
    <row r="27" spans="1:32" s="11" customFormat="1" ht="13.5" customHeight="1">
      <c r="A27" s="20"/>
      <c r="B27" s="19"/>
      <c r="C27" s="43" t="s">
        <v>25</v>
      </c>
      <c r="D27" s="43"/>
      <c r="E27" s="44">
        <v>0</v>
      </c>
      <c r="F27" s="45">
        <v>0</v>
      </c>
      <c r="G27" s="43"/>
      <c r="H27" s="44">
        <v>0</v>
      </c>
      <c r="I27" s="45">
        <v>0</v>
      </c>
      <c r="J27" s="45"/>
      <c r="K27" s="44">
        <v>0</v>
      </c>
      <c r="L27" s="45">
        <v>0</v>
      </c>
      <c r="M27" s="45"/>
      <c r="N27" s="44">
        <v>0</v>
      </c>
      <c r="O27" s="47">
        <v>0</v>
      </c>
      <c r="P27" s="45">
        <v>0</v>
      </c>
      <c r="Q27" s="44">
        <v>0</v>
      </c>
      <c r="R27" s="58">
        <v>0</v>
      </c>
      <c r="S27" s="45"/>
      <c r="T27" s="36"/>
      <c r="U27" s="56"/>
      <c r="V27" s="48"/>
      <c r="AF27" s="42"/>
    </row>
    <row r="28" spans="1:32" s="11" customFormat="1" ht="13.5" customHeight="1">
      <c r="A28" s="20"/>
      <c r="B28" s="19"/>
      <c r="C28" s="43" t="s">
        <v>26</v>
      </c>
      <c r="D28" s="43"/>
      <c r="E28" s="44">
        <v>108604.4167572</v>
      </c>
      <c r="F28" s="45">
        <v>5.052607701203633</v>
      </c>
      <c r="G28" s="43"/>
      <c r="H28" s="44">
        <v>19847.137861188</v>
      </c>
      <c r="I28" s="45">
        <v>0.11987209555365905</v>
      </c>
      <c r="J28" s="45"/>
      <c r="K28" s="44">
        <v>52479.05690194399</v>
      </c>
      <c r="L28" s="45">
        <v>0.044716916735641106</v>
      </c>
      <c r="M28" s="45"/>
      <c r="N28" s="44">
        <v>33379.277311998</v>
      </c>
      <c r="O28" s="45">
        <v>0.14183455933304048</v>
      </c>
      <c r="P28" s="45">
        <v>0</v>
      </c>
      <c r="Q28" s="44">
        <v>214309.88883233</v>
      </c>
      <c r="R28" s="58">
        <v>0.13428042954690192</v>
      </c>
      <c r="S28" s="45"/>
      <c r="T28" s="36"/>
      <c r="U28" s="56"/>
      <c r="V28" s="48"/>
      <c r="AF28" s="42"/>
    </row>
    <row r="29" spans="1:32" s="11" customFormat="1" ht="14.25" customHeight="1">
      <c r="A29" s="20"/>
      <c r="B29" s="19"/>
      <c r="C29" s="43" t="s">
        <v>27</v>
      </c>
      <c r="D29" s="19"/>
      <c r="E29" s="44">
        <v>0</v>
      </c>
      <c r="F29" s="45">
        <v>0</v>
      </c>
      <c r="G29" s="19"/>
      <c r="H29" s="44">
        <v>0</v>
      </c>
      <c r="I29" s="45">
        <v>0</v>
      </c>
      <c r="J29" s="45"/>
      <c r="K29" s="44">
        <v>0</v>
      </c>
      <c r="L29" s="45">
        <v>0</v>
      </c>
      <c r="M29" s="45"/>
      <c r="N29" s="44">
        <v>0</v>
      </c>
      <c r="O29" s="47">
        <v>0</v>
      </c>
      <c r="P29" s="45">
        <v>0</v>
      </c>
      <c r="Q29" s="44">
        <v>0</v>
      </c>
      <c r="R29" s="58">
        <v>0</v>
      </c>
      <c r="S29" s="45"/>
      <c r="T29" s="36"/>
      <c r="U29" s="51"/>
      <c r="V29" s="48"/>
      <c r="AF29" s="42"/>
    </row>
    <row r="30" spans="1:32" s="11" customFormat="1" ht="14.25" customHeight="1">
      <c r="A30" s="20"/>
      <c r="B30" s="19"/>
      <c r="C30" s="43" t="s">
        <v>28</v>
      </c>
      <c r="D30" s="19"/>
      <c r="E30" s="44">
        <v>0</v>
      </c>
      <c r="F30" s="45">
        <v>0</v>
      </c>
      <c r="G30" s="19"/>
      <c r="H30" s="44">
        <v>0</v>
      </c>
      <c r="I30" s="45">
        <v>0</v>
      </c>
      <c r="J30" s="45"/>
      <c r="K30" s="44">
        <v>0</v>
      </c>
      <c r="L30" s="45">
        <v>0</v>
      </c>
      <c r="M30" s="45"/>
      <c r="N30" s="44">
        <v>0</v>
      </c>
      <c r="O30" s="45">
        <v>0</v>
      </c>
      <c r="P30" s="45">
        <v>0</v>
      </c>
      <c r="Q30" s="44">
        <v>0</v>
      </c>
      <c r="R30" s="58">
        <v>0</v>
      </c>
      <c r="S30" s="45"/>
      <c r="T30" s="36"/>
      <c r="U30" s="51"/>
      <c r="V30" s="48"/>
      <c r="AF30" s="42"/>
    </row>
    <row r="31" spans="1:32" s="11" customFormat="1" ht="14.25" customHeight="1">
      <c r="A31" s="20"/>
      <c r="B31" s="19"/>
      <c r="C31" s="43" t="s">
        <v>29</v>
      </c>
      <c r="D31" s="19"/>
      <c r="E31" s="44">
        <v>20076.9847141296</v>
      </c>
      <c r="F31" s="45">
        <v>0.934042377027302</v>
      </c>
      <c r="G31" s="19"/>
      <c r="H31" s="44">
        <v>0</v>
      </c>
      <c r="I31" s="45">
        <v>0</v>
      </c>
      <c r="J31" s="45"/>
      <c r="K31" s="44">
        <v>0</v>
      </c>
      <c r="L31" s="45">
        <v>0</v>
      </c>
      <c r="M31" s="45"/>
      <c r="N31" s="44">
        <v>0</v>
      </c>
      <c r="O31" s="45">
        <v>0</v>
      </c>
      <c r="P31" s="45">
        <v>0</v>
      </c>
      <c r="Q31" s="44">
        <v>20076.9847141296</v>
      </c>
      <c r="R31" s="58">
        <v>0.012579662777619837</v>
      </c>
      <c r="S31" s="45"/>
      <c r="T31" s="36"/>
      <c r="U31" s="51"/>
      <c r="V31" s="48"/>
      <c r="AF31" s="42"/>
    </row>
    <row r="32" spans="1:32" s="11" customFormat="1" ht="14.25" customHeight="1">
      <c r="A32" s="20"/>
      <c r="B32" s="19"/>
      <c r="C32" s="43" t="s">
        <v>30</v>
      </c>
      <c r="D32" s="19"/>
      <c r="E32" s="44">
        <v>0</v>
      </c>
      <c r="F32" s="45">
        <v>0</v>
      </c>
      <c r="G32" s="19"/>
      <c r="H32" s="44">
        <v>0</v>
      </c>
      <c r="I32" s="45">
        <v>0</v>
      </c>
      <c r="J32" s="45"/>
      <c r="K32" s="44">
        <v>0</v>
      </c>
      <c r="L32" s="45">
        <v>0</v>
      </c>
      <c r="M32" s="45"/>
      <c r="N32" s="44">
        <v>0</v>
      </c>
      <c r="O32" s="45">
        <v>0</v>
      </c>
      <c r="P32" s="45">
        <v>0</v>
      </c>
      <c r="Q32" s="44">
        <v>0</v>
      </c>
      <c r="R32" s="58">
        <v>0</v>
      </c>
      <c r="S32" s="45"/>
      <c r="T32" s="36"/>
      <c r="U32" s="51"/>
      <c r="V32" s="48"/>
      <c r="AF32" s="42"/>
    </row>
    <row r="33" spans="1:32" s="11" customFormat="1" ht="14.25" customHeight="1">
      <c r="A33" s="20"/>
      <c r="B33" s="19"/>
      <c r="C33" s="43" t="s">
        <v>31</v>
      </c>
      <c r="D33" s="19"/>
      <c r="E33" s="44">
        <v>14437.447096001999</v>
      </c>
      <c r="F33" s="45">
        <v>0.6716739388791356</v>
      </c>
      <c r="G33" s="19"/>
      <c r="H33" s="44">
        <v>0</v>
      </c>
      <c r="I33" s="45">
        <v>0</v>
      </c>
      <c r="J33" s="45"/>
      <c r="K33" s="44">
        <v>0</v>
      </c>
      <c r="L33" s="45">
        <v>0</v>
      </c>
      <c r="M33" s="45"/>
      <c r="N33" s="44">
        <v>0</v>
      </c>
      <c r="O33" s="47">
        <v>0</v>
      </c>
      <c r="P33" s="45">
        <v>0</v>
      </c>
      <c r="Q33" s="44">
        <v>14437.447096001999</v>
      </c>
      <c r="R33" s="58">
        <v>0.009046090258245517</v>
      </c>
      <c r="S33" s="45"/>
      <c r="T33" s="36"/>
      <c r="U33" s="51"/>
      <c r="V33" s="48"/>
      <c r="AF33" s="42"/>
    </row>
    <row r="34" spans="1:32" s="11" customFormat="1" ht="14.25" customHeight="1">
      <c r="A34" s="20"/>
      <c r="B34" s="19"/>
      <c r="C34" s="43" t="s">
        <v>32</v>
      </c>
      <c r="D34" s="19"/>
      <c r="E34" s="44">
        <v>0</v>
      </c>
      <c r="F34" s="45">
        <v>0</v>
      </c>
      <c r="G34" s="19"/>
      <c r="H34" s="44">
        <v>0</v>
      </c>
      <c r="I34" s="45">
        <v>0</v>
      </c>
      <c r="J34" s="45"/>
      <c r="K34" s="44">
        <v>0</v>
      </c>
      <c r="L34" s="45">
        <v>0</v>
      </c>
      <c r="M34" s="45"/>
      <c r="N34" s="44">
        <v>0</v>
      </c>
      <c r="O34" s="45">
        <v>0</v>
      </c>
      <c r="P34" s="45"/>
      <c r="Q34" s="44">
        <v>0</v>
      </c>
      <c r="R34" s="58">
        <v>0</v>
      </c>
      <c r="S34" s="45"/>
      <c r="T34" s="36"/>
      <c r="U34" s="51"/>
      <c r="V34" s="48"/>
      <c r="AF34" s="42"/>
    </row>
    <row r="35" spans="1:32" s="11" customFormat="1" ht="14.25" customHeight="1">
      <c r="A35" s="20"/>
      <c r="B35" s="19"/>
      <c r="C35" s="60" t="s">
        <v>33</v>
      </c>
      <c r="D35" s="19"/>
      <c r="E35" s="44">
        <v>40141.891331033105</v>
      </c>
      <c r="F35" s="45">
        <v>1.8675228442457523</v>
      </c>
      <c r="G35" s="19"/>
      <c r="H35" s="44">
        <v>73488.6201005591</v>
      </c>
      <c r="I35" s="45">
        <v>0.44385416942296946</v>
      </c>
      <c r="J35" s="45"/>
      <c r="K35" s="44">
        <v>61694.91968187131</v>
      </c>
      <c r="L35" s="45">
        <v>0.05256966777396699</v>
      </c>
      <c r="M35" s="45"/>
      <c r="N35" s="44">
        <v>9142.7786857666</v>
      </c>
      <c r="O35" s="45">
        <v>0.03884931281927745</v>
      </c>
      <c r="P35" s="45">
        <v>0</v>
      </c>
      <c r="Q35" s="44">
        <v>184468.20979923013</v>
      </c>
      <c r="R35" s="58">
        <v>0.11558248937811899</v>
      </c>
      <c r="S35" s="45"/>
      <c r="T35" s="36"/>
      <c r="U35" s="51"/>
      <c r="V35" s="48"/>
      <c r="AF35" s="42"/>
    </row>
    <row r="36" spans="1:32" s="11" customFormat="1" ht="14.25" customHeight="1">
      <c r="A36" s="20"/>
      <c r="B36" s="19"/>
      <c r="C36" s="43" t="s">
        <v>34</v>
      </c>
      <c r="D36" s="19"/>
      <c r="E36" s="44">
        <v>0</v>
      </c>
      <c r="F36" s="45">
        <v>0</v>
      </c>
      <c r="G36" s="19"/>
      <c r="H36" s="44">
        <v>0</v>
      </c>
      <c r="I36" s="45">
        <v>0</v>
      </c>
      <c r="J36" s="45"/>
      <c r="K36" s="44">
        <v>0</v>
      </c>
      <c r="L36" s="45">
        <v>0</v>
      </c>
      <c r="M36" s="45"/>
      <c r="N36" s="44">
        <v>0</v>
      </c>
      <c r="O36" s="45">
        <v>0</v>
      </c>
      <c r="P36" s="45">
        <v>0</v>
      </c>
      <c r="Q36" s="44">
        <v>0</v>
      </c>
      <c r="R36" s="58">
        <v>0</v>
      </c>
      <c r="S36" s="45"/>
      <c r="T36" s="36"/>
      <c r="U36" s="51"/>
      <c r="V36" s="48"/>
      <c r="AF36" s="42"/>
    </row>
    <row r="37" spans="1:32" s="11" customFormat="1" ht="14.25" customHeight="1">
      <c r="A37" s="20"/>
      <c r="B37" s="19"/>
      <c r="C37" s="43" t="s">
        <v>35</v>
      </c>
      <c r="D37" s="19"/>
      <c r="E37" s="44">
        <v>0</v>
      </c>
      <c r="F37" s="45">
        <v>0</v>
      </c>
      <c r="G37" s="19"/>
      <c r="H37" s="44">
        <v>338129.3416918291</v>
      </c>
      <c r="I37" s="45">
        <v>2.0422225632866446</v>
      </c>
      <c r="J37" s="45"/>
      <c r="K37" s="44">
        <v>801602.3871984989</v>
      </c>
      <c r="L37" s="45">
        <v>0.6830379454116791</v>
      </c>
      <c r="M37" s="45"/>
      <c r="N37" s="44">
        <v>2230.3603104</v>
      </c>
      <c r="O37" s="45">
        <v>0.009477202541643403</v>
      </c>
      <c r="P37" s="45"/>
      <c r="Q37" s="44">
        <v>1141962.089200728</v>
      </c>
      <c r="R37" s="58">
        <v>0.7155206915539144</v>
      </c>
      <c r="S37" s="45"/>
      <c r="T37" s="36"/>
      <c r="U37" s="51"/>
      <c r="V37" s="48"/>
      <c r="AF37" s="42"/>
    </row>
    <row r="38" spans="1:32" s="11" customFormat="1" ht="14.25" customHeight="1">
      <c r="A38" s="20"/>
      <c r="B38" s="19"/>
      <c r="C38" s="186" t="s">
        <v>36</v>
      </c>
      <c r="D38" s="186"/>
      <c r="E38" s="44">
        <v>0</v>
      </c>
      <c r="F38" s="45">
        <v>0</v>
      </c>
      <c r="G38" s="19"/>
      <c r="H38" s="44">
        <v>0</v>
      </c>
      <c r="I38" s="45">
        <v>0</v>
      </c>
      <c r="J38" s="45"/>
      <c r="K38" s="44">
        <v>0</v>
      </c>
      <c r="L38" s="45">
        <v>0</v>
      </c>
      <c r="M38" s="45"/>
      <c r="N38" s="44">
        <v>0</v>
      </c>
      <c r="O38" s="45">
        <v>0</v>
      </c>
      <c r="P38" s="45"/>
      <c r="Q38" s="44">
        <v>0</v>
      </c>
      <c r="R38" s="58">
        <v>0</v>
      </c>
      <c r="S38" s="45"/>
      <c r="T38" s="36"/>
      <c r="U38" s="51"/>
      <c r="V38" s="61"/>
      <c r="AF38" s="42"/>
    </row>
    <row r="39" spans="1:32" s="11" customFormat="1" ht="14.25" customHeight="1">
      <c r="A39" s="20"/>
      <c r="B39" s="19"/>
      <c r="C39" s="43" t="s">
        <v>37</v>
      </c>
      <c r="D39" s="19"/>
      <c r="E39" s="44">
        <v>0</v>
      </c>
      <c r="F39" s="45">
        <v>0</v>
      </c>
      <c r="G39" s="19"/>
      <c r="H39" s="44">
        <v>0</v>
      </c>
      <c r="I39" s="45">
        <v>0</v>
      </c>
      <c r="J39" s="45"/>
      <c r="K39" s="44">
        <v>0</v>
      </c>
      <c r="L39" s="45">
        <v>0</v>
      </c>
      <c r="M39" s="45"/>
      <c r="N39" s="44">
        <v>0</v>
      </c>
      <c r="O39" s="45">
        <v>0</v>
      </c>
      <c r="P39" s="45"/>
      <c r="Q39" s="44">
        <v>0</v>
      </c>
      <c r="R39" s="58">
        <v>0</v>
      </c>
      <c r="S39" s="45"/>
      <c r="T39" s="36"/>
      <c r="U39" s="51"/>
      <c r="V39" s="48"/>
      <c r="AF39" s="42"/>
    </row>
    <row r="40" spans="1:32" s="11" customFormat="1" ht="14.25" customHeight="1">
      <c r="A40" s="20"/>
      <c r="B40" s="19"/>
      <c r="C40" s="43" t="s">
        <v>38</v>
      </c>
      <c r="D40" s="19"/>
      <c r="E40" s="44">
        <v>130114.4055547</v>
      </c>
      <c r="F40" s="45">
        <v>6.053317785527596</v>
      </c>
      <c r="G40" s="19"/>
      <c r="H40" s="44">
        <v>0</v>
      </c>
      <c r="I40" s="45">
        <v>0</v>
      </c>
      <c r="J40" s="45"/>
      <c r="K40" s="44">
        <v>30629.00136</v>
      </c>
      <c r="L40" s="45">
        <v>0.02609868744535732</v>
      </c>
      <c r="M40" s="45"/>
      <c r="N40" s="44">
        <v>0</v>
      </c>
      <c r="O40" s="45">
        <v>0</v>
      </c>
      <c r="P40" s="45"/>
      <c r="Q40" s="44">
        <v>160743.4069147</v>
      </c>
      <c r="R40" s="58">
        <v>0.10071720836095255</v>
      </c>
      <c r="S40" s="45"/>
      <c r="T40" s="36"/>
      <c r="U40" s="51"/>
      <c r="V40" s="48"/>
      <c r="AF40" s="42"/>
    </row>
    <row r="41" spans="1:32" s="11" customFormat="1" ht="13.5" customHeight="1">
      <c r="A41" s="20"/>
      <c r="B41" s="19"/>
      <c r="C41" s="43" t="s">
        <v>39</v>
      </c>
      <c r="D41" s="43"/>
      <c r="E41" s="44">
        <v>136918.14976300002</v>
      </c>
      <c r="F41" s="45">
        <v>6.369848654255798</v>
      </c>
      <c r="G41" s="43"/>
      <c r="H41" s="44">
        <v>95045.00039006799</v>
      </c>
      <c r="I41" s="45">
        <v>0.5740496916150216</v>
      </c>
      <c r="J41" s="45"/>
      <c r="K41" s="44">
        <v>119905.812091082</v>
      </c>
      <c r="L41" s="45">
        <v>0.10217062828348433</v>
      </c>
      <c r="M41" s="45"/>
      <c r="N41" s="44">
        <v>23734.467832547798</v>
      </c>
      <c r="O41" s="45">
        <v>0.10085202727932097</v>
      </c>
      <c r="P41" s="45"/>
      <c r="Q41" s="44">
        <v>375603.43007669784</v>
      </c>
      <c r="R41" s="58">
        <v>0.2353423362999762</v>
      </c>
      <c r="S41" s="45"/>
      <c r="T41" s="36"/>
      <c r="U41" s="56"/>
      <c r="V41" s="48"/>
      <c r="AF41" s="42"/>
    </row>
    <row r="42" spans="1:32" s="11" customFormat="1" ht="13.5" customHeight="1">
      <c r="A42" s="20"/>
      <c r="B42" s="19"/>
      <c r="C42" s="43" t="s">
        <v>40</v>
      </c>
      <c r="D42" s="19"/>
      <c r="E42" s="44">
        <v>503792.556917</v>
      </c>
      <c r="F42" s="45">
        <v>23.437961630774563</v>
      </c>
      <c r="G42" s="19"/>
      <c r="H42" s="44">
        <v>405243.775644587</v>
      </c>
      <c r="I42" s="45">
        <v>2.4475781312321563</v>
      </c>
      <c r="J42" s="45"/>
      <c r="K42" s="44">
        <v>2696355.5029014195</v>
      </c>
      <c r="L42" s="45">
        <v>2.2975394687106903</v>
      </c>
      <c r="M42" s="45"/>
      <c r="N42" s="44">
        <v>307201.98852536</v>
      </c>
      <c r="O42" s="45">
        <v>1.3053565618410357</v>
      </c>
      <c r="P42" s="45"/>
      <c r="Q42" s="44">
        <v>3912593.8239883664</v>
      </c>
      <c r="R42" s="45">
        <v>2.4515190698398412</v>
      </c>
      <c r="S42" s="45"/>
      <c r="T42" s="36"/>
      <c r="U42" s="51"/>
      <c r="V42" s="48"/>
      <c r="AF42" s="42"/>
    </row>
    <row r="43" spans="1:32" s="11" customFormat="1" ht="6" customHeight="1">
      <c r="A43" s="52"/>
      <c r="B43" s="53"/>
      <c r="C43" s="53"/>
      <c r="D43" s="53"/>
      <c r="E43" s="32"/>
      <c r="F43" s="33"/>
      <c r="G43" s="53"/>
      <c r="H43" s="32"/>
      <c r="I43" s="33"/>
      <c r="J43" s="33"/>
      <c r="K43" s="32"/>
      <c r="L43" s="33"/>
      <c r="M43" s="33"/>
      <c r="N43" s="32"/>
      <c r="O43" s="33"/>
      <c r="P43" s="33"/>
      <c r="Q43" s="32"/>
      <c r="R43" s="33"/>
      <c r="S43" s="35"/>
      <c r="T43" s="36"/>
      <c r="U43" s="54"/>
      <c r="V43" s="48"/>
      <c r="AF43" s="42"/>
    </row>
    <row r="44" spans="1:32" s="11" customFormat="1" ht="15.75" customHeight="1">
      <c r="A44" s="20"/>
      <c r="B44" s="19" t="s">
        <v>41</v>
      </c>
      <c r="C44" s="19"/>
      <c r="D44" s="19"/>
      <c r="E44" s="62">
        <v>0</v>
      </c>
      <c r="F44" s="35">
        <v>0</v>
      </c>
      <c r="G44" s="19"/>
      <c r="H44" s="62">
        <v>0</v>
      </c>
      <c r="I44" s="35">
        <v>0</v>
      </c>
      <c r="J44" s="35"/>
      <c r="K44" s="62">
        <v>0</v>
      </c>
      <c r="L44" s="35">
        <v>0</v>
      </c>
      <c r="M44" s="35"/>
      <c r="N44" s="62">
        <v>0</v>
      </c>
      <c r="O44" s="35">
        <v>0</v>
      </c>
      <c r="P44" s="35"/>
      <c r="Q44" s="62">
        <v>0</v>
      </c>
      <c r="R44" s="35">
        <v>0</v>
      </c>
      <c r="S44" s="35"/>
      <c r="T44" s="36"/>
      <c r="U44" s="63"/>
      <c r="V44" s="48"/>
      <c r="AF44" s="42"/>
    </row>
    <row r="45" spans="1:32" s="11" customFormat="1" ht="13.5" customHeight="1">
      <c r="A45" s="20"/>
      <c r="B45" s="19"/>
      <c r="C45" s="43" t="s">
        <v>42</v>
      </c>
      <c r="D45" s="19"/>
      <c r="E45" s="44">
        <v>0</v>
      </c>
      <c r="F45" s="45">
        <v>0</v>
      </c>
      <c r="G45" s="19"/>
      <c r="H45" s="44">
        <v>0</v>
      </c>
      <c r="I45" s="45">
        <v>0</v>
      </c>
      <c r="J45" s="45"/>
      <c r="K45" s="44">
        <v>0</v>
      </c>
      <c r="L45" s="45">
        <v>0</v>
      </c>
      <c r="M45" s="45"/>
      <c r="N45" s="44">
        <v>0</v>
      </c>
      <c r="O45" s="45">
        <v>0</v>
      </c>
      <c r="P45" s="45"/>
      <c r="Q45" s="44">
        <v>0</v>
      </c>
      <c r="R45" s="45">
        <v>0</v>
      </c>
      <c r="S45" s="45"/>
      <c r="T45" s="36"/>
      <c r="U45" s="51"/>
      <c r="V45" s="48"/>
      <c r="AF45" s="42"/>
    </row>
    <row r="46" spans="1:32" s="11" customFormat="1" ht="6" customHeight="1">
      <c r="A46" s="52"/>
      <c r="B46" s="53"/>
      <c r="C46" s="53"/>
      <c r="D46" s="53"/>
      <c r="E46" s="32"/>
      <c r="F46" s="33"/>
      <c r="G46" s="53"/>
      <c r="H46" s="32"/>
      <c r="I46" s="33"/>
      <c r="J46" s="33"/>
      <c r="K46" s="32"/>
      <c r="L46" s="33"/>
      <c r="M46" s="33"/>
      <c r="N46" s="32">
        <v>0</v>
      </c>
      <c r="O46" s="33"/>
      <c r="P46" s="33"/>
      <c r="Q46" s="32"/>
      <c r="R46" s="33"/>
      <c r="S46" s="35"/>
      <c r="T46" s="36"/>
      <c r="U46" s="54"/>
      <c r="V46" s="48"/>
      <c r="AF46" s="42"/>
    </row>
    <row r="47" spans="1:32" s="11" customFormat="1" ht="15.75" customHeight="1">
      <c r="A47" s="20"/>
      <c r="B47" s="19" t="s">
        <v>43</v>
      </c>
      <c r="C47" s="19"/>
      <c r="D47" s="19"/>
      <c r="E47" s="34">
        <v>0</v>
      </c>
      <c r="F47" s="35">
        <v>0</v>
      </c>
      <c r="G47" s="19"/>
      <c r="H47" s="34">
        <v>641391.0118723843</v>
      </c>
      <c r="I47" s="35">
        <v>3.8738525020666326</v>
      </c>
      <c r="J47" s="35"/>
      <c r="K47" s="34">
        <v>3187273.4718392813</v>
      </c>
      <c r="L47" s="35">
        <v>2.71584610829154</v>
      </c>
      <c r="M47" s="35"/>
      <c r="N47" s="34">
        <v>262257.2736692242</v>
      </c>
      <c r="O47" s="35">
        <v>1.1143783759928412</v>
      </c>
      <c r="P47" s="35"/>
      <c r="Q47" s="34">
        <v>4090921.7573808897</v>
      </c>
      <c r="R47" s="35">
        <v>2.563254238135757</v>
      </c>
      <c r="S47" s="35"/>
      <c r="T47" s="36"/>
      <c r="U47" s="37"/>
      <c r="V47" s="48"/>
      <c r="AF47" s="42"/>
    </row>
    <row r="48" spans="1:32" s="11" customFormat="1" ht="15.75" customHeight="1">
      <c r="A48" s="20"/>
      <c r="B48" s="19"/>
      <c r="C48" s="43" t="s">
        <v>44</v>
      </c>
      <c r="D48" s="19"/>
      <c r="E48" s="44">
        <v>0</v>
      </c>
      <c r="F48" s="45">
        <v>0</v>
      </c>
      <c r="G48" s="19"/>
      <c r="H48" s="44">
        <v>93251.9289899016</v>
      </c>
      <c r="I48" s="45">
        <v>0.5632199574881881</v>
      </c>
      <c r="J48" s="45"/>
      <c r="K48" s="44">
        <v>875176.560269338</v>
      </c>
      <c r="L48" s="45">
        <v>0.745729814612943</v>
      </c>
      <c r="M48" s="45"/>
      <c r="N48" s="44">
        <v>87950.7385263144</v>
      </c>
      <c r="O48" s="45">
        <v>0.3737185237803634</v>
      </c>
      <c r="P48" s="45"/>
      <c r="Q48" s="44">
        <v>1056379.227785554</v>
      </c>
      <c r="R48" s="64">
        <v>0.6618969252625062</v>
      </c>
      <c r="S48" s="45"/>
      <c r="T48" s="36"/>
      <c r="U48" s="37"/>
      <c r="V48" s="48"/>
      <c r="AF48" s="42"/>
    </row>
    <row r="49" spans="1:32" s="11" customFormat="1" ht="15.75" customHeight="1">
      <c r="A49" s="20"/>
      <c r="B49" s="19"/>
      <c r="C49" s="43" t="s">
        <v>45</v>
      </c>
      <c r="D49" s="19"/>
      <c r="E49" s="44">
        <v>0</v>
      </c>
      <c r="F49" s="45">
        <v>0</v>
      </c>
      <c r="G49" s="19"/>
      <c r="H49" s="44">
        <v>14313.1964069166</v>
      </c>
      <c r="I49" s="45">
        <v>0.08644837655526294</v>
      </c>
      <c r="J49" s="45"/>
      <c r="K49" s="44">
        <v>212384.353439664</v>
      </c>
      <c r="L49" s="45">
        <v>0.1809707340293804</v>
      </c>
      <c r="M49" s="45"/>
      <c r="N49" s="44">
        <v>0</v>
      </c>
      <c r="O49" s="45">
        <v>0</v>
      </c>
      <c r="P49" s="45"/>
      <c r="Q49" s="44">
        <v>226697.5498465806</v>
      </c>
      <c r="R49" s="64">
        <v>0.1420421826378962</v>
      </c>
      <c r="S49" s="45"/>
      <c r="T49" s="36"/>
      <c r="U49" s="37"/>
      <c r="V49" s="48"/>
      <c r="AF49" s="42"/>
    </row>
    <row r="50" spans="1:32" s="11" customFormat="1" ht="15.75" customHeight="1">
      <c r="A50" s="20"/>
      <c r="B50" s="19"/>
      <c r="C50" s="43" t="s">
        <v>46</v>
      </c>
      <c r="D50" s="19"/>
      <c r="E50" s="44">
        <v>0</v>
      </c>
      <c r="F50" s="45">
        <v>0</v>
      </c>
      <c r="G50" s="19"/>
      <c r="H50" s="44">
        <v>0</v>
      </c>
      <c r="I50" s="45">
        <v>0</v>
      </c>
      <c r="J50" s="45"/>
      <c r="K50" s="44">
        <v>0</v>
      </c>
      <c r="L50" s="45">
        <v>0</v>
      </c>
      <c r="M50" s="45"/>
      <c r="N50" s="44">
        <v>0</v>
      </c>
      <c r="O50" s="45">
        <v>0</v>
      </c>
      <c r="P50" s="45"/>
      <c r="Q50" s="44">
        <v>0</v>
      </c>
      <c r="R50" s="64">
        <v>0</v>
      </c>
      <c r="S50" s="45"/>
      <c r="T50" s="36"/>
      <c r="U50" s="37"/>
      <c r="V50" s="48"/>
      <c r="AF50" s="42"/>
    </row>
    <row r="51" spans="1:32" s="11" customFormat="1" ht="13.5" customHeight="1">
      <c r="A51" s="20"/>
      <c r="B51" s="19"/>
      <c r="C51" s="43" t="s">
        <v>47</v>
      </c>
      <c r="D51" s="43"/>
      <c r="E51" s="44">
        <v>0</v>
      </c>
      <c r="F51" s="45">
        <v>0</v>
      </c>
      <c r="G51" s="43"/>
      <c r="H51" s="44">
        <v>28984.719852792594</v>
      </c>
      <c r="I51" s="45">
        <v>0.1750609650666285</v>
      </c>
      <c r="J51" s="45"/>
      <c r="K51" s="44">
        <v>74677.7786428328</v>
      </c>
      <c r="L51" s="45">
        <v>0.06363224125413906</v>
      </c>
      <c r="M51" s="45"/>
      <c r="N51" s="44">
        <v>1599.802181685</v>
      </c>
      <c r="O51" s="45">
        <v>0.006797847518938591</v>
      </c>
      <c r="P51" s="45"/>
      <c r="Q51" s="44">
        <v>105262.30067731038</v>
      </c>
      <c r="R51" s="64">
        <v>0.0659543384911321</v>
      </c>
      <c r="S51" s="45"/>
      <c r="T51" s="36"/>
      <c r="U51" s="56"/>
      <c r="V51" s="48"/>
      <c r="AF51" s="42"/>
    </row>
    <row r="52" spans="1:32" s="11" customFormat="1" ht="13.5" customHeight="1">
      <c r="A52" s="20"/>
      <c r="B52" s="19"/>
      <c r="C52" s="43" t="s">
        <v>48</v>
      </c>
      <c r="D52" s="43"/>
      <c r="E52" s="44">
        <v>0</v>
      </c>
      <c r="F52" s="45">
        <v>0</v>
      </c>
      <c r="G52" s="43"/>
      <c r="H52" s="44">
        <v>32198.165013740996</v>
      </c>
      <c r="I52" s="45">
        <v>0.1944694262807228</v>
      </c>
      <c r="J52" s="45"/>
      <c r="K52" s="44">
        <v>193743.400859191</v>
      </c>
      <c r="L52" s="45">
        <v>0.16508695155265746</v>
      </c>
      <c r="M52" s="45"/>
      <c r="N52" s="44">
        <v>5679.4043112106</v>
      </c>
      <c r="O52" s="45">
        <v>0.024132811511325934</v>
      </c>
      <c r="P52" s="45"/>
      <c r="Q52" s="44">
        <v>231620.97018414258</v>
      </c>
      <c r="R52" s="64">
        <v>0.14512705660880762</v>
      </c>
      <c r="S52" s="45"/>
      <c r="T52" s="36"/>
      <c r="U52" s="56"/>
      <c r="V52" s="48"/>
      <c r="AF52" s="42"/>
    </row>
    <row r="53" spans="1:32" s="11" customFormat="1" ht="13.5" customHeight="1">
      <c r="A53" s="20"/>
      <c r="B53" s="19"/>
      <c r="C53" s="43" t="s">
        <v>49</v>
      </c>
      <c r="D53" s="43"/>
      <c r="E53" s="44">
        <v>0</v>
      </c>
      <c r="F53" s="45">
        <v>0</v>
      </c>
      <c r="G53" s="43"/>
      <c r="H53" s="44">
        <v>17993.016008065802</v>
      </c>
      <c r="I53" s="45">
        <v>0.10867363089341066</v>
      </c>
      <c r="J53" s="45"/>
      <c r="K53" s="44">
        <v>64128.954490285796</v>
      </c>
      <c r="L53" s="45">
        <v>0.05464368621646478</v>
      </c>
      <c r="M53" s="45"/>
      <c r="N53" s="44">
        <v>0</v>
      </c>
      <c r="O53" s="45">
        <v>0</v>
      </c>
      <c r="P53" s="45"/>
      <c r="Q53" s="44">
        <v>82121.9704983516</v>
      </c>
      <c r="R53" s="64">
        <v>0.05145527130754179</v>
      </c>
      <c r="S53" s="45"/>
      <c r="T53" s="36"/>
      <c r="U53" s="56"/>
      <c r="V53" s="48"/>
      <c r="AF53" s="42"/>
    </row>
    <row r="54" spans="1:32" s="11" customFormat="1" ht="13.5" customHeight="1">
      <c r="A54" s="20"/>
      <c r="B54" s="19"/>
      <c r="C54" s="43" t="s">
        <v>50</v>
      </c>
      <c r="D54" s="43"/>
      <c r="E54" s="44">
        <v>0</v>
      </c>
      <c r="F54" s="45">
        <v>0</v>
      </c>
      <c r="G54" s="43"/>
      <c r="H54" s="44">
        <v>40213.2194783238</v>
      </c>
      <c r="I54" s="45">
        <v>0.24287849066904976</v>
      </c>
      <c r="J54" s="45"/>
      <c r="K54" s="44">
        <v>206865.54055712602</v>
      </c>
      <c r="L54" s="45">
        <v>0.17626820485456796</v>
      </c>
      <c r="M54" s="45"/>
      <c r="N54" s="44">
        <v>67847.51347168299</v>
      </c>
      <c r="O54" s="45">
        <v>0.2882963008800585</v>
      </c>
      <c r="P54" s="45"/>
      <c r="Q54" s="44">
        <v>314926.27350713284</v>
      </c>
      <c r="R54" s="45">
        <v>0.19732377032414117</v>
      </c>
      <c r="S54" s="45"/>
      <c r="T54" s="36"/>
      <c r="U54" s="56"/>
      <c r="V54" s="48"/>
      <c r="AF54" s="42"/>
    </row>
    <row r="55" spans="1:32" s="11" customFormat="1" ht="13.5" customHeight="1">
      <c r="A55" s="20"/>
      <c r="B55" s="19"/>
      <c r="C55" s="43" t="s">
        <v>51</v>
      </c>
      <c r="D55" s="43"/>
      <c r="E55" s="44">
        <v>0</v>
      </c>
      <c r="F55" s="45">
        <v>0</v>
      </c>
      <c r="G55" s="43"/>
      <c r="H55" s="44">
        <v>17930.8490491</v>
      </c>
      <c r="I55" s="45">
        <v>0.10829815692343327</v>
      </c>
      <c r="J55" s="45"/>
      <c r="K55" s="44">
        <v>36005.1448905928</v>
      </c>
      <c r="L55" s="45">
        <v>0.030679649391101974</v>
      </c>
      <c r="M55" s="45"/>
      <c r="N55" s="44">
        <v>17787.4022567072</v>
      </c>
      <c r="O55" s="45">
        <v>0.07558187486140583</v>
      </c>
      <c r="P55" s="45"/>
      <c r="Q55" s="44">
        <v>71723.39619639999</v>
      </c>
      <c r="R55" s="45">
        <v>0.044939822899867594</v>
      </c>
      <c r="S55" s="45"/>
      <c r="T55" s="36"/>
      <c r="U55" s="56"/>
      <c r="V55" s="48"/>
      <c r="AF55" s="42"/>
    </row>
    <row r="56" spans="1:32" s="11" customFormat="1" ht="13.5" customHeight="1">
      <c r="A56" s="20"/>
      <c r="B56" s="19"/>
      <c r="C56" s="43" t="s">
        <v>52</v>
      </c>
      <c r="D56" s="43"/>
      <c r="E56" s="44">
        <v>0</v>
      </c>
      <c r="F56" s="45">
        <v>0</v>
      </c>
      <c r="G56" s="43"/>
      <c r="H56" s="44">
        <v>21800.7285809754</v>
      </c>
      <c r="I56" s="45">
        <v>0.1316713290286806</v>
      </c>
      <c r="J56" s="45"/>
      <c r="K56" s="44">
        <v>14349.8466608952</v>
      </c>
      <c r="L56" s="45">
        <v>0.01222737099684233</v>
      </c>
      <c r="M56" s="45"/>
      <c r="N56" s="44">
        <v>1195.8205550746</v>
      </c>
      <c r="O56" s="45">
        <v>0.005081256849423545</v>
      </c>
      <c r="P56" s="45"/>
      <c r="Q56" s="44">
        <v>37346.3957969452</v>
      </c>
      <c r="R56" s="45">
        <v>0.023400180444150768</v>
      </c>
      <c r="S56" s="45"/>
      <c r="T56" s="36"/>
      <c r="U56" s="56"/>
      <c r="V56" s="48"/>
      <c r="AF56" s="42"/>
    </row>
    <row r="57" spans="1:32" s="11" customFormat="1" ht="13.5" customHeight="1">
      <c r="A57" s="20"/>
      <c r="B57" s="19"/>
      <c r="C57" s="43" t="s">
        <v>53</v>
      </c>
      <c r="D57" s="43"/>
      <c r="E57" s="44">
        <v>0</v>
      </c>
      <c r="F57" s="45">
        <v>0</v>
      </c>
      <c r="G57" s="43"/>
      <c r="H57" s="44">
        <v>0</v>
      </c>
      <c r="I57" s="45">
        <v>0</v>
      </c>
      <c r="J57" s="45"/>
      <c r="K57" s="44">
        <v>0</v>
      </c>
      <c r="L57" s="45">
        <v>0</v>
      </c>
      <c r="M57" s="45"/>
      <c r="N57" s="44">
        <v>0</v>
      </c>
      <c r="O57" s="45">
        <v>0</v>
      </c>
      <c r="P57" s="45"/>
      <c r="Q57" s="44">
        <v>0</v>
      </c>
      <c r="R57" s="45">
        <v>0</v>
      </c>
      <c r="S57" s="45"/>
      <c r="T57" s="36"/>
      <c r="U57" s="56"/>
      <c r="V57" s="48"/>
      <c r="AF57" s="42"/>
    </row>
    <row r="58" spans="1:32" s="11" customFormat="1" ht="13.5" customHeight="1">
      <c r="A58" s="20"/>
      <c r="B58" s="19"/>
      <c r="C58" s="43" t="s">
        <v>54</v>
      </c>
      <c r="D58" s="43"/>
      <c r="E58" s="44">
        <v>0</v>
      </c>
      <c r="F58" s="45">
        <v>0</v>
      </c>
      <c r="G58" s="43"/>
      <c r="H58" s="44">
        <v>0</v>
      </c>
      <c r="I58" s="45">
        <v>0</v>
      </c>
      <c r="J58" s="45"/>
      <c r="K58" s="44">
        <v>0</v>
      </c>
      <c r="L58" s="45">
        <v>0</v>
      </c>
      <c r="M58" s="45"/>
      <c r="N58" s="44">
        <v>0</v>
      </c>
      <c r="O58" s="45">
        <v>0</v>
      </c>
      <c r="P58" s="45"/>
      <c r="Q58" s="44">
        <v>0</v>
      </c>
      <c r="R58" s="45">
        <v>0</v>
      </c>
      <c r="S58" s="45"/>
      <c r="T58" s="36"/>
      <c r="U58" s="56"/>
      <c r="V58" s="48"/>
      <c r="AF58" s="42"/>
    </row>
    <row r="59" spans="1:32" s="11" customFormat="1" ht="13.5" customHeight="1">
      <c r="A59" s="20"/>
      <c r="B59" s="19"/>
      <c r="C59" s="43" t="s">
        <v>55</v>
      </c>
      <c r="D59" s="43"/>
      <c r="E59" s="44">
        <v>0</v>
      </c>
      <c r="F59" s="45">
        <v>0</v>
      </c>
      <c r="G59" s="43"/>
      <c r="H59" s="44">
        <v>126819.635602083</v>
      </c>
      <c r="I59" s="45">
        <v>0.7659610964209401</v>
      </c>
      <c r="J59" s="45"/>
      <c r="K59" s="44">
        <v>426252.25676999096</v>
      </c>
      <c r="L59" s="45">
        <v>0.36320558713502205</v>
      </c>
      <c r="M59" s="45"/>
      <c r="N59" s="44">
        <v>6840.643423082602</v>
      </c>
      <c r="O59" s="45">
        <v>0.02906712558209387</v>
      </c>
      <c r="P59" s="45"/>
      <c r="Q59" s="44">
        <v>559912.5357951566</v>
      </c>
      <c r="R59" s="45">
        <v>0.35082513562447687</v>
      </c>
      <c r="S59" s="45"/>
      <c r="T59" s="36"/>
      <c r="U59" s="56"/>
      <c r="V59" s="48"/>
      <c r="AF59" s="42"/>
    </row>
    <row r="60" spans="1:32" s="11" customFormat="1" ht="13.5" customHeight="1">
      <c r="A60" s="20"/>
      <c r="B60" s="19"/>
      <c r="C60" s="43" t="s">
        <v>56</v>
      </c>
      <c r="D60" s="43"/>
      <c r="E60" s="44">
        <v>0</v>
      </c>
      <c r="F60" s="45">
        <v>0</v>
      </c>
      <c r="G60" s="43"/>
      <c r="H60" s="44">
        <v>68824.877501525</v>
      </c>
      <c r="I60" s="45">
        <v>0.41568624907197815</v>
      </c>
      <c r="J60" s="45"/>
      <c r="K60" s="44">
        <v>0</v>
      </c>
      <c r="L60" s="45">
        <v>0</v>
      </c>
      <c r="M60" s="45"/>
      <c r="N60" s="44">
        <v>0</v>
      </c>
      <c r="O60" s="45">
        <v>0</v>
      </c>
      <c r="P60" s="45"/>
      <c r="Q60" s="44">
        <v>68824.877501525</v>
      </c>
      <c r="R60" s="45">
        <v>0.043123694220420374</v>
      </c>
      <c r="S60" s="45"/>
      <c r="T60" s="36"/>
      <c r="U60" s="56"/>
      <c r="V60" s="48"/>
      <c r="AF60" s="42"/>
    </row>
    <row r="61" spans="1:32" s="11" customFormat="1" ht="13.5" customHeight="1">
      <c r="A61" s="20"/>
      <c r="B61" s="19"/>
      <c r="C61" s="43" t="s">
        <v>57</v>
      </c>
      <c r="D61" s="19"/>
      <c r="E61" s="44">
        <v>0</v>
      </c>
      <c r="F61" s="45">
        <v>0</v>
      </c>
      <c r="G61" s="19"/>
      <c r="H61" s="44">
        <v>14927.080279200001</v>
      </c>
      <c r="I61" s="45">
        <v>0.09015609233332028</v>
      </c>
      <c r="J61" s="45"/>
      <c r="K61" s="44">
        <v>263240.039387432</v>
      </c>
      <c r="L61" s="45">
        <v>0.2243043914597984</v>
      </c>
      <c r="M61" s="45"/>
      <c r="N61" s="44">
        <v>32768.5503519971</v>
      </c>
      <c r="O61" s="45">
        <v>0.13923947051686056</v>
      </c>
      <c r="P61" s="45"/>
      <c r="Q61" s="44">
        <v>310935.67001862905</v>
      </c>
      <c r="R61" s="45">
        <v>0.19482337263597432</v>
      </c>
      <c r="S61" s="45"/>
      <c r="T61" s="36"/>
      <c r="U61" s="56"/>
      <c r="V61" s="48"/>
      <c r="AF61" s="42"/>
    </row>
    <row r="62" spans="1:32" s="11" customFormat="1" ht="13.5" customHeight="1">
      <c r="A62" s="20"/>
      <c r="B62" s="19"/>
      <c r="C62" s="43" t="s">
        <v>58</v>
      </c>
      <c r="D62" s="19"/>
      <c r="E62" s="44">
        <v>0</v>
      </c>
      <c r="F62" s="45">
        <v>0</v>
      </c>
      <c r="G62" s="19"/>
      <c r="H62" s="44">
        <v>0</v>
      </c>
      <c r="I62" s="45">
        <v>0</v>
      </c>
      <c r="J62" s="45"/>
      <c r="K62" s="44">
        <v>8337.208684738798</v>
      </c>
      <c r="L62" s="45">
        <v>0.007104058048522563</v>
      </c>
      <c r="M62" s="45"/>
      <c r="N62" s="44">
        <v>0</v>
      </c>
      <c r="O62" s="45">
        <v>0</v>
      </c>
      <c r="P62" s="45"/>
      <c r="Q62" s="44">
        <v>8337.208684738798</v>
      </c>
      <c r="R62" s="45">
        <v>0.005223855835624883</v>
      </c>
      <c r="S62" s="45"/>
      <c r="T62" s="36"/>
      <c r="U62" s="56"/>
      <c r="V62" s="48"/>
      <c r="AF62" s="42"/>
    </row>
    <row r="63" spans="1:32" s="11" customFormat="1" ht="13.5" customHeight="1">
      <c r="A63" s="20"/>
      <c r="B63" s="19"/>
      <c r="C63" s="43" t="s">
        <v>59</v>
      </c>
      <c r="D63" s="19"/>
      <c r="E63" s="44">
        <v>0</v>
      </c>
      <c r="F63" s="45">
        <v>0</v>
      </c>
      <c r="G63" s="19"/>
      <c r="H63" s="44">
        <v>34890.9507632822</v>
      </c>
      <c r="I63" s="45">
        <v>0.21073322577323125</v>
      </c>
      <c r="J63" s="45"/>
      <c r="K63" s="44">
        <v>112095.84245351098</v>
      </c>
      <c r="L63" s="45">
        <v>0.09551582572779642</v>
      </c>
      <c r="M63" s="45"/>
      <c r="N63" s="44">
        <v>20145.2509995575</v>
      </c>
      <c r="O63" s="45">
        <v>0.0856007987071875</v>
      </c>
      <c r="P63" s="45"/>
      <c r="Q63" s="44">
        <v>167132.04421635068</v>
      </c>
      <c r="R63" s="45">
        <v>0.1047201452564879</v>
      </c>
      <c r="S63" s="45"/>
      <c r="T63" s="36"/>
      <c r="U63" s="56"/>
      <c r="V63" s="48"/>
      <c r="AF63" s="42"/>
    </row>
    <row r="64" spans="1:32" s="11" customFormat="1" ht="13.5" customHeight="1">
      <c r="A64" s="20"/>
      <c r="B64" s="19"/>
      <c r="C64" s="43" t="s">
        <v>60</v>
      </c>
      <c r="D64" s="19"/>
      <c r="E64" s="44">
        <v>0</v>
      </c>
      <c r="F64" s="45">
        <v>0</v>
      </c>
      <c r="G64" s="19"/>
      <c r="H64" s="44">
        <v>0</v>
      </c>
      <c r="I64" s="45">
        <v>0</v>
      </c>
      <c r="J64" s="45"/>
      <c r="K64" s="44">
        <v>0</v>
      </c>
      <c r="L64" s="45">
        <v>0</v>
      </c>
      <c r="M64" s="45"/>
      <c r="N64" s="44">
        <v>0</v>
      </c>
      <c r="O64" s="45">
        <v>0</v>
      </c>
      <c r="P64" s="45"/>
      <c r="Q64" s="44">
        <v>0</v>
      </c>
      <c r="R64" s="45">
        <v>0</v>
      </c>
      <c r="S64" s="45"/>
      <c r="T64" s="36"/>
      <c r="U64" s="56"/>
      <c r="V64" s="48"/>
      <c r="AF64" s="42"/>
    </row>
    <row r="65" spans="1:32" s="11" customFormat="1" ht="13.5" customHeight="1">
      <c r="A65" s="20"/>
      <c r="B65" s="19"/>
      <c r="C65" s="43" t="s">
        <v>61</v>
      </c>
      <c r="D65" s="19"/>
      <c r="E65" s="44">
        <v>0</v>
      </c>
      <c r="F65" s="45">
        <v>0</v>
      </c>
      <c r="G65" s="19"/>
      <c r="H65" s="44">
        <v>0</v>
      </c>
      <c r="I65" s="45">
        <v>0</v>
      </c>
      <c r="J65" s="45"/>
      <c r="K65" s="44">
        <v>185758.69402145201</v>
      </c>
      <c r="L65" s="45">
        <v>0.15828325705241478</v>
      </c>
      <c r="M65" s="45"/>
      <c r="N65" s="44">
        <v>2885.6167710791997</v>
      </c>
      <c r="O65" s="45">
        <v>0.01226150522386942</v>
      </c>
      <c r="P65" s="45"/>
      <c r="Q65" s="44">
        <v>188644.3107925312</v>
      </c>
      <c r="R65" s="45">
        <v>0.11819911448238771</v>
      </c>
      <c r="S65" s="45"/>
      <c r="T65" s="36"/>
      <c r="U65" s="56"/>
      <c r="V65" s="48"/>
      <c r="AF65" s="42"/>
    </row>
    <row r="66" spans="1:32" s="11" customFormat="1" ht="13.5" customHeight="1">
      <c r="A66" s="20"/>
      <c r="B66" s="19"/>
      <c r="C66" s="43" t="s">
        <v>62</v>
      </c>
      <c r="D66" s="19"/>
      <c r="E66" s="44">
        <v>0</v>
      </c>
      <c r="F66" s="45">
        <v>0</v>
      </c>
      <c r="G66" s="19"/>
      <c r="H66" s="44">
        <v>28162.310197349998</v>
      </c>
      <c r="I66" s="45">
        <v>0.1700938020685696</v>
      </c>
      <c r="J66" s="45"/>
      <c r="K66" s="44">
        <v>146852.16244937</v>
      </c>
      <c r="L66" s="45">
        <v>0.12513136303053618</v>
      </c>
      <c r="M66" s="45"/>
      <c r="N66" s="44">
        <v>5387.57238558</v>
      </c>
      <c r="O66" s="45">
        <v>0.02289276511414852</v>
      </c>
      <c r="P66" s="45"/>
      <c r="Q66" s="44">
        <v>180402.04503229997</v>
      </c>
      <c r="R66" s="45">
        <v>0.11303474716012436</v>
      </c>
      <c r="S66" s="45"/>
      <c r="T66" s="36"/>
      <c r="U66" s="56"/>
      <c r="V66" s="48"/>
      <c r="AF66" s="42"/>
    </row>
    <row r="67" spans="1:32" s="11" customFormat="1" ht="13.5" customHeight="1">
      <c r="A67" s="20"/>
      <c r="B67" s="19"/>
      <c r="C67" s="43" t="s">
        <v>63</v>
      </c>
      <c r="D67" s="19"/>
      <c r="E67" s="44">
        <v>0</v>
      </c>
      <c r="F67" s="45">
        <v>0</v>
      </c>
      <c r="G67" s="19"/>
      <c r="H67" s="44">
        <v>22161.5248690744</v>
      </c>
      <c r="I67" s="45">
        <v>0.13385045467515402</v>
      </c>
      <c r="J67" s="45"/>
      <c r="K67" s="44">
        <v>88646.0994762976</v>
      </c>
      <c r="L67" s="45">
        <v>0.07553451763867577</v>
      </c>
      <c r="M67" s="45"/>
      <c r="N67" s="44">
        <v>714.8878990024</v>
      </c>
      <c r="O67" s="45">
        <v>0.00303768740047234</v>
      </c>
      <c r="P67" s="45"/>
      <c r="Q67" s="44">
        <v>111522.5122443744</v>
      </c>
      <c r="R67" s="45">
        <v>0.06987680750485792</v>
      </c>
      <c r="S67" s="45"/>
      <c r="T67" s="36"/>
      <c r="U67" s="56"/>
      <c r="V67" s="48"/>
      <c r="AF67" s="42"/>
    </row>
    <row r="68" spans="1:32" s="11" customFormat="1" ht="13.5" customHeight="1">
      <c r="A68" s="20"/>
      <c r="B68" s="19"/>
      <c r="C68" s="43" t="s">
        <v>64</v>
      </c>
      <c r="D68" s="19"/>
      <c r="E68" s="44">
        <v>0</v>
      </c>
      <c r="F68" s="45">
        <v>0</v>
      </c>
      <c r="G68" s="19"/>
      <c r="H68" s="44">
        <v>0</v>
      </c>
      <c r="I68" s="45">
        <v>0</v>
      </c>
      <c r="J68" s="45"/>
      <c r="K68" s="44">
        <v>0</v>
      </c>
      <c r="L68" s="45">
        <v>0</v>
      </c>
      <c r="M68" s="45"/>
      <c r="N68" s="44">
        <v>0</v>
      </c>
      <c r="O68" s="45">
        <v>0</v>
      </c>
      <c r="P68" s="45"/>
      <c r="Q68" s="44">
        <v>0</v>
      </c>
      <c r="R68" s="45">
        <v>0</v>
      </c>
      <c r="S68" s="45"/>
      <c r="T68" s="36"/>
      <c r="U68" s="56"/>
      <c r="V68" s="48"/>
      <c r="AF68" s="42"/>
    </row>
    <row r="69" spans="1:32" s="11" customFormat="1" ht="13.5" customHeight="1">
      <c r="A69" s="20"/>
      <c r="B69" s="19"/>
      <c r="C69" s="43" t="s">
        <v>65</v>
      </c>
      <c r="D69" s="19"/>
      <c r="E69" s="44">
        <v>0</v>
      </c>
      <c r="F69" s="45">
        <v>0</v>
      </c>
      <c r="G69" s="19"/>
      <c r="H69" s="44">
        <v>78918.809280053</v>
      </c>
      <c r="I69" s="45">
        <v>0.4766512488180624</v>
      </c>
      <c r="J69" s="45"/>
      <c r="K69" s="44">
        <v>278759.588786563</v>
      </c>
      <c r="L69" s="45">
        <v>0.2375284552906769</v>
      </c>
      <c r="M69" s="45"/>
      <c r="N69" s="44">
        <v>11454.070536250601</v>
      </c>
      <c r="O69" s="45">
        <v>0.04867040804669307</v>
      </c>
      <c r="P69" s="45"/>
      <c r="Q69" s="44">
        <v>369132.46860286663</v>
      </c>
      <c r="R69" s="45">
        <v>0.23128781743935878</v>
      </c>
      <c r="S69" s="45"/>
      <c r="T69" s="36"/>
      <c r="U69" s="56"/>
      <c r="V69" s="48"/>
      <c r="AF69" s="42"/>
    </row>
    <row r="70" spans="1:32" s="11" customFormat="1" ht="12.75" customHeight="1">
      <c r="A70" s="20"/>
      <c r="B70" s="43"/>
      <c r="C70" s="43" t="s">
        <v>66</v>
      </c>
      <c r="D70" s="43"/>
      <c r="E70" s="44">
        <v>0</v>
      </c>
      <c r="F70" s="45">
        <v>0</v>
      </c>
      <c r="G70" s="43"/>
      <c r="H70" s="44">
        <v>0</v>
      </c>
      <c r="I70" s="45">
        <v>0</v>
      </c>
      <c r="J70" s="45"/>
      <c r="K70" s="44">
        <v>0</v>
      </c>
      <c r="L70" s="45">
        <v>0</v>
      </c>
      <c r="M70" s="45"/>
      <c r="N70" s="44">
        <v>0</v>
      </c>
      <c r="O70" s="45">
        <v>0</v>
      </c>
      <c r="P70" s="45"/>
      <c r="Q70" s="44">
        <v>0</v>
      </c>
      <c r="R70" s="45">
        <v>0</v>
      </c>
      <c r="S70" s="45"/>
      <c r="T70" s="36"/>
      <c r="U70" s="13"/>
      <c r="V70" s="48"/>
      <c r="AF70" s="42"/>
    </row>
    <row r="71" spans="1:32" s="11" customFormat="1" ht="6" customHeight="1">
      <c r="A71" s="52"/>
      <c r="B71" s="53"/>
      <c r="C71" s="53"/>
      <c r="D71" s="53"/>
      <c r="E71" s="32"/>
      <c r="F71" s="33"/>
      <c r="G71" s="53"/>
      <c r="H71" s="32"/>
      <c r="I71" s="33"/>
      <c r="J71" s="33"/>
      <c r="K71" s="32"/>
      <c r="L71" s="33"/>
      <c r="M71" s="33"/>
      <c r="N71" s="32"/>
      <c r="O71" s="33"/>
      <c r="P71" s="33"/>
      <c r="Q71" s="32"/>
      <c r="R71" s="33"/>
      <c r="S71" s="35"/>
      <c r="T71" s="36"/>
      <c r="U71" s="54"/>
      <c r="V71" s="48"/>
      <c r="AF71" s="42"/>
    </row>
    <row r="72" spans="1:32" s="11" customFormat="1" ht="15.75" customHeight="1">
      <c r="A72" s="20"/>
      <c r="B72" s="19" t="s">
        <v>67</v>
      </c>
      <c r="C72" s="19"/>
      <c r="D72" s="19"/>
      <c r="E72" s="34">
        <v>0</v>
      </c>
      <c r="F72" s="35">
        <v>0</v>
      </c>
      <c r="G72" s="19"/>
      <c r="H72" s="34">
        <v>126495.49945857501</v>
      </c>
      <c r="I72" s="35">
        <v>0.7640033895193841</v>
      </c>
      <c r="J72" s="35"/>
      <c r="K72" s="34">
        <v>3785375.273260326</v>
      </c>
      <c r="L72" s="35">
        <v>3.225483095548281</v>
      </c>
      <c r="M72" s="35"/>
      <c r="N72" s="34">
        <v>1298974.193277271</v>
      </c>
      <c r="O72" s="35">
        <v>5.519575231254322</v>
      </c>
      <c r="P72" s="35"/>
      <c r="Q72" s="34">
        <v>5210844.965996171</v>
      </c>
      <c r="R72" s="35">
        <v>3.2649659992298083</v>
      </c>
      <c r="S72" s="35"/>
      <c r="T72" s="36"/>
      <c r="U72" s="37"/>
      <c r="V72" s="48"/>
      <c r="AF72" s="42"/>
    </row>
    <row r="73" spans="1:32" s="11" customFormat="1" ht="12" customHeight="1">
      <c r="A73" s="20"/>
      <c r="B73" s="19"/>
      <c r="C73" s="43" t="s">
        <v>68</v>
      </c>
      <c r="D73" s="19"/>
      <c r="E73" s="65">
        <v>0</v>
      </c>
      <c r="F73" s="45">
        <v>0</v>
      </c>
      <c r="G73" s="19"/>
      <c r="H73" s="44">
        <v>121.58754454</v>
      </c>
      <c r="I73" s="45">
        <v>0.0007343604835705632</v>
      </c>
      <c r="J73" s="45"/>
      <c r="K73" s="44">
        <v>407530.173773196</v>
      </c>
      <c r="L73" s="45">
        <v>0.34725267418443834</v>
      </c>
      <c r="M73" s="45"/>
      <c r="N73" s="44">
        <v>169119.553313784</v>
      </c>
      <c r="O73" s="45">
        <v>0.7186194324896066</v>
      </c>
      <c r="P73" s="45"/>
      <c r="Q73" s="44">
        <v>576771.31463152</v>
      </c>
      <c r="R73" s="45">
        <v>0.3613883629030567</v>
      </c>
      <c r="S73" s="45"/>
      <c r="T73" s="36"/>
      <c r="U73" s="13"/>
      <c r="V73" s="48"/>
      <c r="AF73" s="42"/>
    </row>
    <row r="74" spans="1:32" s="11" customFormat="1" ht="12" customHeight="1">
      <c r="A74" s="20"/>
      <c r="B74" s="19"/>
      <c r="C74" s="43" t="s">
        <v>69</v>
      </c>
      <c r="D74" s="19"/>
      <c r="E74" s="65">
        <v>0</v>
      </c>
      <c r="F74" s="45">
        <v>0</v>
      </c>
      <c r="G74" s="19"/>
      <c r="H74" s="44">
        <v>94646.1532195656</v>
      </c>
      <c r="I74" s="45">
        <v>0.5716407474907776</v>
      </c>
      <c r="J74" s="45"/>
      <c r="K74" s="44">
        <v>116491.39337135499</v>
      </c>
      <c r="L74" s="45">
        <v>0.09926123382016669</v>
      </c>
      <c r="M74" s="45"/>
      <c r="N74" s="44">
        <v>0</v>
      </c>
      <c r="O74" s="45">
        <v>0</v>
      </c>
      <c r="P74" s="45"/>
      <c r="Q74" s="44">
        <v>211137.5465909206</v>
      </c>
      <c r="R74" s="45">
        <v>0.13229273088695107</v>
      </c>
      <c r="S74" s="45"/>
      <c r="T74" s="36"/>
      <c r="U74" s="13"/>
      <c r="V74" s="48"/>
      <c r="AF74" s="42"/>
    </row>
    <row r="75" spans="1:32" s="11" customFormat="1" ht="12" customHeight="1">
      <c r="A75" s="20"/>
      <c r="B75" s="19"/>
      <c r="C75" s="43" t="s">
        <v>70</v>
      </c>
      <c r="D75" s="19"/>
      <c r="E75" s="65">
        <v>0</v>
      </c>
      <c r="F75" s="45">
        <v>0</v>
      </c>
      <c r="G75" s="19"/>
      <c r="H75" s="44">
        <v>7515.45195744</v>
      </c>
      <c r="I75" s="45">
        <v>0.04539158146993676</v>
      </c>
      <c r="J75" s="45"/>
      <c r="K75" s="44">
        <v>61698.05140896</v>
      </c>
      <c r="L75" s="45">
        <v>0.05257233628951835</v>
      </c>
      <c r="M75" s="45"/>
      <c r="N75" s="44">
        <v>28.575357600000004</v>
      </c>
      <c r="O75" s="45">
        <v>0.0001214218395172753</v>
      </c>
      <c r="P75" s="45"/>
      <c r="Q75" s="44">
        <v>69242.07872399999</v>
      </c>
      <c r="R75" s="45">
        <v>0.04338510054033716</v>
      </c>
      <c r="S75" s="45"/>
      <c r="T75" s="36"/>
      <c r="U75" s="13"/>
      <c r="V75" s="48"/>
      <c r="AF75" s="42"/>
    </row>
    <row r="76" spans="1:32" s="11" customFormat="1" ht="12" customHeight="1">
      <c r="A76" s="20"/>
      <c r="B76" s="19"/>
      <c r="C76" s="43" t="s">
        <v>71</v>
      </c>
      <c r="D76" s="19"/>
      <c r="E76" s="65">
        <v>0</v>
      </c>
      <c r="F76" s="47">
        <v>0</v>
      </c>
      <c r="G76" s="19"/>
      <c r="H76" s="44">
        <v>0</v>
      </c>
      <c r="I76" s="45">
        <v>0</v>
      </c>
      <c r="J76" s="45"/>
      <c r="K76" s="44">
        <v>213021.083059078</v>
      </c>
      <c r="L76" s="45">
        <v>0.18151328542140813</v>
      </c>
      <c r="M76" s="45"/>
      <c r="N76" s="44">
        <v>143454.541392042</v>
      </c>
      <c r="O76" s="45">
        <v>0.6095641757753139</v>
      </c>
      <c r="P76" s="45"/>
      <c r="Q76" s="44">
        <v>356475.62445112003</v>
      </c>
      <c r="R76" s="45">
        <v>0.223357401915069</v>
      </c>
      <c r="S76" s="45"/>
      <c r="T76" s="36"/>
      <c r="U76" s="13"/>
      <c r="V76" s="48"/>
      <c r="AF76" s="42"/>
    </row>
    <row r="77" spans="1:32" s="11" customFormat="1" ht="12" customHeight="1">
      <c r="A77" s="20"/>
      <c r="B77" s="19"/>
      <c r="C77" s="43" t="s">
        <v>72</v>
      </c>
      <c r="D77" s="19"/>
      <c r="E77" s="44">
        <v>0</v>
      </c>
      <c r="F77" s="47">
        <v>0</v>
      </c>
      <c r="G77" s="19"/>
      <c r="H77" s="44">
        <v>169.30875942</v>
      </c>
      <c r="I77" s="45">
        <v>0.0010225855198473881</v>
      </c>
      <c r="J77" s="45"/>
      <c r="K77" s="44">
        <v>139795.64963450402</v>
      </c>
      <c r="L77" s="45">
        <v>0.11911857403213752</v>
      </c>
      <c r="M77" s="45"/>
      <c r="N77" s="44">
        <v>57423.932404700005</v>
      </c>
      <c r="O77" s="45">
        <v>0.24400462813086018</v>
      </c>
      <c r="P77" s="45"/>
      <c r="Q77" s="44">
        <v>197388.89079862402</v>
      </c>
      <c r="R77" s="45">
        <v>0.12367821750382632</v>
      </c>
      <c r="S77" s="45"/>
      <c r="T77" s="36"/>
      <c r="U77" s="51"/>
      <c r="V77" s="48"/>
      <c r="AF77" s="42"/>
    </row>
    <row r="78" spans="1:32" s="11" customFormat="1" ht="12" customHeight="1">
      <c r="A78" s="20"/>
      <c r="B78" s="19"/>
      <c r="C78" s="43" t="s">
        <v>73</v>
      </c>
      <c r="D78" s="19"/>
      <c r="E78" s="65">
        <v>0</v>
      </c>
      <c r="F78" s="45">
        <v>0</v>
      </c>
      <c r="G78" s="19"/>
      <c r="H78" s="44">
        <v>0</v>
      </c>
      <c r="I78" s="45">
        <v>0</v>
      </c>
      <c r="J78" s="45"/>
      <c r="K78" s="44">
        <v>89430.905817</v>
      </c>
      <c r="L78" s="45">
        <v>0.07620324382894184</v>
      </c>
      <c r="M78" s="45"/>
      <c r="N78" s="44">
        <v>38300.669352</v>
      </c>
      <c r="O78" s="45">
        <v>0.16274644022172335</v>
      </c>
      <c r="P78" s="45"/>
      <c r="Q78" s="44">
        <v>127731.575169</v>
      </c>
      <c r="R78" s="45">
        <v>0.08003294142817102</v>
      </c>
      <c r="S78" s="45"/>
      <c r="T78" s="36"/>
      <c r="U78" s="51"/>
      <c r="V78" s="48"/>
      <c r="AF78" s="42"/>
    </row>
    <row r="79" spans="1:32" s="11" customFormat="1" ht="13.5" customHeight="1">
      <c r="A79" s="20"/>
      <c r="B79" s="19"/>
      <c r="C79" s="43" t="s">
        <v>74</v>
      </c>
      <c r="D79" s="19"/>
      <c r="E79" s="65">
        <v>0</v>
      </c>
      <c r="F79" s="45">
        <v>0</v>
      </c>
      <c r="G79" s="19"/>
      <c r="H79" s="44">
        <v>0</v>
      </c>
      <c r="I79" s="45">
        <v>0</v>
      </c>
      <c r="J79" s="45"/>
      <c r="K79" s="44">
        <v>0</v>
      </c>
      <c r="L79" s="45">
        <v>0</v>
      </c>
      <c r="M79" s="45"/>
      <c r="N79" s="44">
        <v>0</v>
      </c>
      <c r="O79" s="45">
        <v>0</v>
      </c>
      <c r="P79" s="45"/>
      <c r="Q79" s="44">
        <v>0</v>
      </c>
      <c r="R79" s="45">
        <v>0</v>
      </c>
      <c r="S79" s="45"/>
      <c r="T79" s="36"/>
      <c r="U79" s="51"/>
      <c r="V79" s="48"/>
      <c r="AF79" s="42"/>
    </row>
    <row r="80" spans="1:32" s="11" customFormat="1" ht="13.5" customHeight="1">
      <c r="A80" s="20"/>
      <c r="B80" s="19"/>
      <c r="C80" s="43" t="s">
        <v>75</v>
      </c>
      <c r="D80" s="19"/>
      <c r="E80" s="65">
        <v>0</v>
      </c>
      <c r="F80" s="45">
        <v>0</v>
      </c>
      <c r="G80" s="19"/>
      <c r="H80" s="44">
        <v>0</v>
      </c>
      <c r="I80" s="45">
        <v>0</v>
      </c>
      <c r="J80" s="45"/>
      <c r="K80" s="44">
        <v>245530.88</v>
      </c>
      <c r="L80" s="45">
        <v>0.2092145813043751</v>
      </c>
      <c r="M80" s="45"/>
      <c r="N80" s="44">
        <v>162160.32</v>
      </c>
      <c r="O80" s="45">
        <v>0.6890483971094734</v>
      </c>
      <c r="P80" s="45"/>
      <c r="Q80" s="44">
        <v>407691.2</v>
      </c>
      <c r="R80" s="45">
        <v>0.25544761259860854</v>
      </c>
      <c r="S80" s="45"/>
      <c r="T80" s="36"/>
      <c r="U80" s="51"/>
      <c r="V80" s="48"/>
      <c r="AF80" s="42"/>
    </row>
    <row r="81" spans="1:32" s="11" customFormat="1" ht="13.5" customHeight="1">
      <c r="A81" s="20"/>
      <c r="B81" s="19"/>
      <c r="C81" s="43" t="s">
        <v>76</v>
      </c>
      <c r="D81" s="19"/>
      <c r="E81" s="65">
        <v>0</v>
      </c>
      <c r="F81" s="45">
        <v>0</v>
      </c>
      <c r="G81" s="19"/>
      <c r="H81" s="44">
        <v>0</v>
      </c>
      <c r="I81" s="45">
        <v>0</v>
      </c>
      <c r="J81" s="45"/>
      <c r="K81" s="44">
        <v>245173.221903698</v>
      </c>
      <c r="L81" s="45">
        <v>0.20890982416397813</v>
      </c>
      <c r="M81" s="45"/>
      <c r="N81" s="44">
        <v>100906.95170921</v>
      </c>
      <c r="O81" s="45">
        <v>0.4287718063977315</v>
      </c>
      <c r="P81" s="45"/>
      <c r="Q81" s="44">
        <v>346080.173612908</v>
      </c>
      <c r="R81" s="45">
        <v>0.21684391058018745</v>
      </c>
      <c r="S81" s="45"/>
      <c r="T81" s="36"/>
      <c r="U81" s="51"/>
      <c r="V81" s="48"/>
      <c r="AF81" s="42"/>
    </row>
    <row r="82" spans="1:32" s="11" customFormat="1" ht="13.5" customHeight="1">
      <c r="A82" s="20"/>
      <c r="B82" s="19"/>
      <c r="C82" s="43" t="s">
        <v>77</v>
      </c>
      <c r="D82" s="19"/>
      <c r="E82" s="65">
        <v>0</v>
      </c>
      <c r="F82" s="45">
        <v>0</v>
      </c>
      <c r="G82" s="19"/>
      <c r="H82" s="44">
        <v>0</v>
      </c>
      <c r="I82" s="45">
        <v>0</v>
      </c>
      <c r="J82" s="45"/>
      <c r="K82" s="44">
        <v>656681.8651095199</v>
      </c>
      <c r="L82" s="45">
        <v>0.5595525151828736</v>
      </c>
      <c r="M82" s="45"/>
      <c r="N82" s="44">
        <v>240051.60360288</v>
      </c>
      <c r="O82" s="45">
        <v>1.02002248568653</v>
      </c>
      <c r="P82" s="45"/>
      <c r="Q82" s="44">
        <v>896733.4687124</v>
      </c>
      <c r="R82" s="45">
        <v>0.5618674715565398</v>
      </c>
      <c r="S82" s="45"/>
      <c r="T82" s="36"/>
      <c r="U82" s="51"/>
      <c r="V82" s="48"/>
      <c r="AF82" s="42"/>
    </row>
    <row r="83" spans="1:32" s="11" customFormat="1" ht="13.5" customHeight="1">
      <c r="A83" s="20"/>
      <c r="B83" s="19"/>
      <c r="C83" s="43" t="s">
        <v>78</v>
      </c>
      <c r="D83" s="19"/>
      <c r="E83" s="65">
        <v>0</v>
      </c>
      <c r="F83" s="45">
        <v>0</v>
      </c>
      <c r="G83" s="19"/>
      <c r="H83" s="44">
        <v>0</v>
      </c>
      <c r="I83" s="45">
        <v>0</v>
      </c>
      <c r="J83" s="45"/>
      <c r="K83" s="44">
        <v>1125111.42060464</v>
      </c>
      <c r="L83" s="45">
        <v>0.9586969866379756</v>
      </c>
      <c r="M83" s="45"/>
      <c r="N83" s="44">
        <v>179089.17997312002</v>
      </c>
      <c r="O83" s="45">
        <v>0.7609821712249233</v>
      </c>
      <c r="P83" s="45"/>
      <c r="Q83" s="44">
        <v>1304200.60057776</v>
      </c>
      <c r="R83" s="45">
        <v>0.8171746894886626</v>
      </c>
      <c r="S83" s="45"/>
      <c r="T83" s="36"/>
      <c r="U83" s="51"/>
      <c r="V83" s="48"/>
      <c r="AF83" s="42"/>
    </row>
    <row r="84" spans="1:32" s="11" customFormat="1" ht="13.5" customHeight="1">
      <c r="A84" s="20"/>
      <c r="B84" s="19"/>
      <c r="C84" s="43" t="s">
        <v>79</v>
      </c>
      <c r="D84" s="19"/>
      <c r="E84" s="65">
        <v>0</v>
      </c>
      <c r="F84" s="45">
        <v>0</v>
      </c>
      <c r="G84" s="19"/>
      <c r="H84" s="44">
        <v>0</v>
      </c>
      <c r="I84" s="45">
        <v>0</v>
      </c>
      <c r="J84" s="45"/>
      <c r="K84" s="44">
        <v>116705.48135680001</v>
      </c>
      <c r="L84" s="45">
        <v>0.0994436562031972</v>
      </c>
      <c r="M84" s="45"/>
      <c r="N84" s="44">
        <v>37465.121803199996</v>
      </c>
      <c r="O84" s="45">
        <v>0.15919604824414593</v>
      </c>
      <c r="P84" s="45"/>
      <c r="Q84" s="44">
        <v>154170.60316</v>
      </c>
      <c r="R84" s="45">
        <v>0.09659887804816364</v>
      </c>
      <c r="S84" s="45"/>
      <c r="T84" s="36"/>
      <c r="U84" s="51"/>
      <c r="V84" s="48"/>
      <c r="AF84" s="42"/>
    </row>
    <row r="85" spans="1:32" s="11" customFormat="1" ht="13.5" customHeight="1">
      <c r="A85" s="20"/>
      <c r="B85" s="19"/>
      <c r="C85" s="43" t="s">
        <v>80</v>
      </c>
      <c r="D85" s="19"/>
      <c r="E85" s="65">
        <v>0</v>
      </c>
      <c r="F85" s="45">
        <v>0</v>
      </c>
      <c r="G85" s="19"/>
      <c r="H85" s="44">
        <v>0</v>
      </c>
      <c r="I85" s="45">
        <v>0</v>
      </c>
      <c r="J85" s="45"/>
      <c r="K85" s="44">
        <v>285412.85452543997</v>
      </c>
      <c r="L85" s="45">
        <v>0.24319764120271323</v>
      </c>
      <c r="M85" s="45"/>
      <c r="N85" s="44">
        <v>106423.207808757</v>
      </c>
      <c r="O85" s="45">
        <v>0.45221137178239657</v>
      </c>
      <c r="P85" s="45"/>
      <c r="Q85" s="44">
        <v>391836.062334197</v>
      </c>
      <c r="R85" s="45">
        <v>0.24551323809125675</v>
      </c>
      <c r="S85" s="45"/>
      <c r="T85" s="36"/>
      <c r="U85" s="51"/>
      <c r="V85" s="48"/>
      <c r="AF85" s="42"/>
    </row>
    <row r="86" spans="1:32" s="11" customFormat="1" ht="13.5" customHeight="1">
      <c r="A86" s="20"/>
      <c r="B86" s="19"/>
      <c r="C86" s="43" t="s">
        <v>81</v>
      </c>
      <c r="D86" s="19"/>
      <c r="E86" s="44">
        <v>0</v>
      </c>
      <c r="F86" s="45">
        <v>0</v>
      </c>
      <c r="G86" s="19"/>
      <c r="H86" s="44">
        <v>24042.9979776094</v>
      </c>
      <c r="I86" s="45">
        <v>0.1452141145552516</v>
      </c>
      <c r="J86" s="45"/>
      <c r="K86" s="44">
        <v>82792.292696135</v>
      </c>
      <c r="L86" s="45">
        <v>0.07054654327655713</v>
      </c>
      <c r="M86" s="45"/>
      <c r="N86" s="44">
        <v>64550.536559977896</v>
      </c>
      <c r="O86" s="45">
        <v>0.27428685235209965</v>
      </c>
      <c r="P86" s="45"/>
      <c r="Q86" s="44">
        <v>171385.8272337223</v>
      </c>
      <c r="R86" s="45">
        <v>0.10738544368897819</v>
      </c>
      <c r="S86" s="45"/>
      <c r="T86" s="36"/>
      <c r="U86" s="51"/>
      <c r="V86" s="48"/>
      <c r="AF86" s="42"/>
    </row>
    <row r="87" spans="1:32" s="11" customFormat="1" ht="6" customHeight="1">
      <c r="A87" s="52"/>
      <c r="B87" s="53"/>
      <c r="C87" s="53"/>
      <c r="D87" s="53"/>
      <c r="E87" s="32"/>
      <c r="F87" s="33"/>
      <c r="G87" s="53"/>
      <c r="H87" s="32"/>
      <c r="I87" s="33"/>
      <c r="J87" s="33"/>
      <c r="K87" s="32"/>
      <c r="L87" s="33"/>
      <c r="M87" s="33"/>
      <c r="N87" s="32"/>
      <c r="O87" s="33"/>
      <c r="P87" s="33"/>
      <c r="Q87" s="32"/>
      <c r="R87" s="33"/>
      <c r="S87" s="35"/>
      <c r="T87" s="36"/>
      <c r="U87" s="54"/>
      <c r="V87" s="48"/>
      <c r="AF87" s="42"/>
    </row>
    <row r="88" spans="1:32" s="11" customFormat="1" ht="12.75" customHeight="1">
      <c r="A88" s="20"/>
      <c r="B88" s="19" t="s">
        <v>82</v>
      </c>
      <c r="C88" s="43"/>
      <c r="D88" s="19"/>
      <c r="E88" s="34">
        <v>0</v>
      </c>
      <c r="F88" s="35">
        <v>0</v>
      </c>
      <c r="G88" s="19"/>
      <c r="H88" s="34">
        <v>1364.2991582295</v>
      </c>
      <c r="I88" s="35">
        <v>0.00824004953272764</v>
      </c>
      <c r="J88" s="35"/>
      <c r="K88" s="34">
        <v>9884.733523776</v>
      </c>
      <c r="L88" s="35">
        <v>0.008422689583819828</v>
      </c>
      <c r="M88" s="35"/>
      <c r="N88" s="34">
        <v>0</v>
      </c>
      <c r="O88" s="35">
        <v>0</v>
      </c>
      <c r="P88" s="35"/>
      <c r="Q88" s="34">
        <v>11249.0326820055</v>
      </c>
      <c r="R88" s="35">
        <v>0.007048321235930596</v>
      </c>
      <c r="S88" s="35"/>
      <c r="T88" s="36"/>
      <c r="U88" s="51"/>
      <c r="V88" s="48"/>
      <c r="AF88" s="42"/>
    </row>
    <row r="89" spans="1:32" s="11" customFormat="1" ht="14.25" customHeight="1">
      <c r="A89" s="20"/>
      <c r="B89" s="19"/>
      <c r="C89" s="43" t="s">
        <v>83</v>
      </c>
      <c r="D89" s="19"/>
      <c r="E89" s="44">
        <v>0</v>
      </c>
      <c r="F89" s="45">
        <v>0</v>
      </c>
      <c r="G89" s="19"/>
      <c r="H89" s="44">
        <v>1364.2991582295</v>
      </c>
      <c r="I89" s="45">
        <v>0.00824004953272764</v>
      </c>
      <c r="J89" s="45"/>
      <c r="K89" s="44">
        <v>9884.733523776</v>
      </c>
      <c r="L89" s="45">
        <v>0.008422689583819828</v>
      </c>
      <c r="M89" s="45"/>
      <c r="N89" s="44">
        <v>0</v>
      </c>
      <c r="O89" s="45">
        <v>0</v>
      </c>
      <c r="P89" s="45"/>
      <c r="Q89" s="44">
        <v>11249.0326820055</v>
      </c>
      <c r="R89" s="45">
        <v>0.007048321235930596</v>
      </c>
      <c r="S89" s="45"/>
      <c r="T89" s="36"/>
      <c r="U89" s="51"/>
      <c r="V89" s="48"/>
      <c r="AF89" s="42"/>
    </row>
    <row r="90" spans="1:32" s="11" customFormat="1" ht="14.25" customHeight="1">
      <c r="A90" s="20"/>
      <c r="B90" s="19"/>
      <c r="C90" s="43" t="s">
        <v>84</v>
      </c>
      <c r="D90" s="19"/>
      <c r="E90" s="44">
        <v>0</v>
      </c>
      <c r="F90" s="45">
        <v>0</v>
      </c>
      <c r="G90" s="19"/>
      <c r="H90" s="44">
        <v>0</v>
      </c>
      <c r="I90" s="45">
        <v>0</v>
      </c>
      <c r="J90" s="45"/>
      <c r="K90" s="44">
        <v>0</v>
      </c>
      <c r="L90" s="45">
        <v>0</v>
      </c>
      <c r="M90" s="45"/>
      <c r="N90" s="44">
        <v>0</v>
      </c>
      <c r="O90" s="45">
        <v>0</v>
      </c>
      <c r="P90" s="45"/>
      <c r="Q90" s="44">
        <v>0</v>
      </c>
      <c r="R90" s="45">
        <v>0</v>
      </c>
      <c r="S90" s="45"/>
      <c r="T90" s="36"/>
      <c r="U90" s="51"/>
      <c r="V90" s="48"/>
      <c r="AF90" s="42"/>
    </row>
    <row r="91" spans="1:32" s="11" customFormat="1" ht="6" customHeight="1">
      <c r="A91" s="52"/>
      <c r="B91" s="53"/>
      <c r="C91" s="53"/>
      <c r="D91" s="53"/>
      <c r="E91" s="32"/>
      <c r="F91" s="33"/>
      <c r="G91" s="53"/>
      <c r="H91" s="32"/>
      <c r="I91" s="33"/>
      <c r="J91" s="33"/>
      <c r="K91" s="32"/>
      <c r="L91" s="33"/>
      <c r="M91" s="33"/>
      <c r="N91" s="32">
        <v>0</v>
      </c>
      <c r="O91" s="33"/>
      <c r="P91" s="33"/>
      <c r="Q91" s="32"/>
      <c r="R91" s="33"/>
      <c r="S91" s="35"/>
      <c r="T91" s="36"/>
      <c r="U91" s="54"/>
      <c r="V91" s="48"/>
      <c r="AF91" s="42"/>
    </row>
    <row r="92" spans="1:32" s="11" customFormat="1" ht="14.25" customHeight="1">
      <c r="A92" s="20"/>
      <c r="B92" s="19" t="s">
        <v>85</v>
      </c>
      <c r="C92" s="43"/>
      <c r="D92" s="19"/>
      <c r="E92" s="34">
        <v>0</v>
      </c>
      <c r="F92" s="45">
        <v>0</v>
      </c>
      <c r="G92" s="19"/>
      <c r="H92" s="34">
        <v>0</v>
      </c>
      <c r="I92" s="45">
        <v>0</v>
      </c>
      <c r="J92" s="45"/>
      <c r="K92" s="34">
        <v>0</v>
      </c>
      <c r="L92" s="45">
        <v>0</v>
      </c>
      <c r="M92" s="45"/>
      <c r="N92" s="34">
        <v>0</v>
      </c>
      <c r="O92" s="45">
        <v>0</v>
      </c>
      <c r="P92" s="45"/>
      <c r="Q92" s="34">
        <v>0</v>
      </c>
      <c r="R92" s="45">
        <v>0</v>
      </c>
      <c r="S92" s="45"/>
      <c r="T92" s="36"/>
      <c r="U92" s="51"/>
      <c r="V92" s="48"/>
      <c r="AF92" s="42"/>
    </row>
    <row r="93" spans="1:32" s="11" customFormat="1" ht="13.5" customHeight="1">
      <c r="A93" s="20"/>
      <c r="B93" s="19"/>
      <c r="C93" s="43" t="s">
        <v>86</v>
      </c>
      <c r="D93" s="19"/>
      <c r="E93" s="44">
        <v>0</v>
      </c>
      <c r="F93" s="45">
        <v>0</v>
      </c>
      <c r="G93" s="19"/>
      <c r="H93" s="44">
        <v>0</v>
      </c>
      <c r="I93" s="45">
        <v>0</v>
      </c>
      <c r="J93" s="45"/>
      <c r="K93" s="44">
        <v>0</v>
      </c>
      <c r="L93" s="45">
        <v>0</v>
      </c>
      <c r="M93" s="45"/>
      <c r="N93" s="44">
        <v>0</v>
      </c>
      <c r="O93" s="45">
        <v>0</v>
      </c>
      <c r="P93" s="45"/>
      <c r="Q93" s="44">
        <v>0</v>
      </c>
      <c r="R93" s="45">
        <v>0</v>
      </c>
      <c r="S93" s="45"/>
      <c r="T93" s="36"/>
      <c r="U93" s="51"/>
      <c r="V93" s="48"/>
      <c r="AF93" s="42"/>
    </row>
    <row r="94" spans="1:32" s="11" customFormat="1" ht="6" customHeight="1">
      <c r="A94" s="52"/>
      <c r="B94" s="53"/>
      <c r="C94" s="53"/>
      <c r="D94" s="53"/>
      <c r="E94" s="32"/>
      <c r="F94" s="33"/>
      <c r="G94" s="53"/>
      <c r="H94" s="32"/>
      <c r="I94" s="33"/>
      <c r="J94" s="33"/>
      <c r="K94" s="32"/>
      <c r="L94" s="33"/>
      <c r="M94" s="33"/>
      <c r="N94" s="32"/>
      <c r="O94" s="33"/>
      <c r="P94" s="33"/>
      <c r="Q94" s="32"/>
      <c r="R94" s="33"/>
      <c r="S94" s="35"/>
      <c r="T94" s="36"/>
      <c r="U94" s="54"/>
      <c r="V94" s="48"/>
      <c r="AF94" s="42"/>
    </row>
    <row r="95" spans="1:32" s="11" customFormat="1" ht="14.25" customHeight="1">
      <c r="A95" s="20"/>
      <c r="B95" s="19" t="s">
        <v>87</v>
      </c>
      <c r="C95" s="43"/>
      <c r="D95" s="19"/>
      <c r="E95" s="34">
        <v>0</v>
      </c>
      <c r="F95" s="35">
        <v>0</v>
      </c>
      <c r="G95" s="19"/>
      <c r="H95" s="34">
        <v>39252.4157545488</v>
      </c>
      <c r="I95" s="35">
        <v>0.23707545969349053</v>
      </c>
      <c r="J95" s="35"/>
      <c r="K95" s="34">
        <v>101624.68336052199</v>
      </c>
      <c r="L95" s="35">
        <v>0.08659344836568542</v>
      </c>
      <c r="M95" s="35"/>
      <c r="N95" s="34">
        <v>3231.6156976982</v>
      </c>
      <c r="O95" s="35">
        <v>0.013731716961170015</v>
      </c>
      <c r="P95" s="35"/>
      <c r="Q95" s="34">
        <v>144108.71481276897</v>
      </c>
      <c r="R95" s="35">
        <v>0.09029438740295491</v>
      </c>
      <c r="S95" s="35"/>
      <c r="T95" s="36"/>
      <c r="U95" s="51"/>
      <c r="V95" s="48"/>
      <c r="AF95" s="42"/>
    </row>
    <row r="96" spans="1:32" s="11" customFormat="1" ht="14.25" customHeight="1">
      <c r="A96" s="20"/>
      <c r="B96" s="19"/>
      <c r="C96" s="43" t="s">
        <v>88</v>
      </c>
      <c r="D96" s="19"/>
      <c r="E96" s="44">
        <v>0</v>
      </c>
      <c r="F96" s="45">
        <v>0</v>
      </c>
      <c r="G96" s="19"/>
      <c r="H96" s="44">
        <v>11875.75682564</v>
      </c>
      <c r="I96" s="45">
        <v>0.07172680851675836</v>
      </c>
      <c r="J96" s="45"/>
      <c r="K96" s="44">
        <v>25579.1690207456</v>
      </c>
      <c r="L96" s="45">
        <v>0.021795772233574585</v>
      </c>
      <c r="M96" s="45"/>
      <c r="N96" s="44">
        <v>1332.3599845052001</v>
      </c>
      <c r="O96" s="45">
        <v>0.005661437469389003</v>
      </c>
      <c r="P96" s="45"/>
      <c r="Q96" s="44">
        <v>38787.2858308908</v>
      </c>
      <c r="R96" s="45">
        <v>0.024303000812087416</v>
      </c>
      <c r="S96" s="45"/>
      <c r="T96" s="36"/>
      <c r="U96" s="51"/>
      <c r="V96" s="48"/>
      <c r="AF96" s="42"/>
    </row>
    <row r="97" spans="1:32" s="11" customFormat="1" ht="14.25" customHeight="1">
      <c r="A97" s="20"/>
      <c r="B97" s="19"/>
      <c r="C97" s="43" t="s">
        <v>89</v>
      </c>
      <c r="D97" s="19"/>
      <c r="E97" s="44">
        <v>0</v>
      </c>
      <c r="F97" s="45">
        <v>0</v>
      </c>
      <c r="G97" s="19"/>
      <c r="H97" s="44">
        <v>27376.6589289088</v>
      </c>
      <c r="I97" s="45">
        <v>0.16534865117673217</v>
      </c>
      <c r="J97" s="45"/>
      <c r="K97" s="44">
        <v>76045.51433977639</v>
      </c>
      <c r="L97" s="45">
        <v>0.06479767613211083</v>
      </c>
      <c r="M97" s="45"/>
      <c r="N97" s="44">
        <v>1899.255713193</v>
      </c>
      <c r="O97" s="45">
        <v>0.008070279491781013</v>
      </c>
      <c r="P97" s="45"/>
      <c r="Q97" s="44">
        <v>105321.42898187818</v>
      </c>
      <c r="R97" s="45">
        <v>0.06599138659086749</v>
      </c>
      <c r="S97" s="45"/>
      <c r="T97" s="36"/>
      <c r="U97" s="51"/>
      <c r="V97" s="48"/>
      <c r="AF97" s="42"/>
    </row>
    <row r="98" spans="1:32" s="11" customFormat="1" ht="6" customHeight="1">
      <c r="A98" s="52"/>
      <c r="B98" s="53"/>
      <c r="C98" s="53"/>
      <c r="D98" s="53"/>
      <c r="E98" s="32"/>
      <c r="F98" s="33"/>
      <c r="G98" s="53"/>
      <c r="H98" s="32"/>
      <c r="I98" s="33"/>
      <c r="J98" s="33"/>
      <c r="K98" s="32"/>
      <c r="L98" s="33"/>
      <c r="M98" s="33"/>
      <c r="N98" s="32"/>
      <c r="O98" s="33"/>
      <c r="P98" s="33"/>
      <c r="Q98" s="32"/>
      <c r="R98" s="33"/>
      <c r="S98" s="35"/>
      <c r="T98" s="36"/>
      <c r="U98" s="54"/>
      <c r="V98" s="48"/>
      <c r="AF98" s="42"/>
    </row>
    <row r="99" spans="1:32" s="11" customFormat="1" ht="13.5" customHeight="1">
      <c r="A99" s="20"/>
      <c r="B99" s="19" t="s">
        <v>90</v>
      </c>
      <c r="C99" s="43"/>
      <c r="D99" s="19"/>
      <c r="E99" s="34">
        <v>0</v>
      </c>
      <c r="F99" s="35">
        <v>0</v>
      </c>
      <c r="G99" s="19"/>
      <c r="H99" s="34">
        <v>156265.7272057465</v>
      </c>
      <c r="I99" s="35">
        <v>0.9438086395318673</v>
      </c>
      <c r="J99" s="35"/>
      <c r="K99" s="34">
        <v>2152812.6820582207</v>
      </c>
      <c r="L99" s="35">
        <v>1.8343916818265769</v>
      </c>
      <c r="M99" s="35"/>
      <c r="N99" s="34">
        <v>780388.21524177</v>
      </c>
      <c r="O99" s="35">
        <v>3.3160100376927253</v>
      </c>
      <c r="P99" s="35"/>
      <c r="Q99" s="34">
        <v>3089466.6245057373</v>
      </c>
      <c r="R99" s="35">
        <v>1.935771175421673</v>
      </c>
      <c r="S99" s="35"/>
      <c r="T99" s="36"/>
      <c r="U99" s="54"/>
      <c r="V99" s="48"/>
      <c r="AF99" s="42"/>
    </row>
    <row r="100" spans="1:32" s="11" customFormat="1" ht="13.5" customHeight="1">
      <c r="A100" s="20"/>
      <c r="B100" s="19"/>
      <c r="C100" s="43" t="s">
        <v>91</v>
      </c>
      <c r="D100" s="19"/>
      <c r="E100" s="44">
        <v>0</v>
      </c>
      <c r="F100" s="45">
        <v>0</v>
      </c>
      <c r="G100" s="19"/>
      <c r="H100" s="44">
        <v>21008.39565904</v>
      </c>
      <c r="I100" s="45">
        <v>0.12688582250412092</v>
      </c>
      <c r="J100" s="45"/>
      <c r="K100" s="44">
        <v>675323.4342199201</v>
      </c>
      <c r="L100" s="45">
        <v>0.5754368229990185</v>
      </c>
      <c r="M100" s="45"/>
      <c r="N100" s="44">
        <v>325753.64106272</v>
      </c>
      <c r="O100" s="45">
        <v>1.3841858737503845</v>
      </c>
      <c r="P100" s="45"/>
      <c r="Q100" s="44">
        <v>1022085.47094168</v>
      </c>
      <c r="R100" s="45">
        <v>0.6404094408311405</v>
      </c>
      <c r="S100" s="45"/>
      <c r="T100" s="36"/>
      <c r="U100" s="51"/>
      <c r="V100" s="48"/>
      <c r="AF100" s="42"/>
    </row>
    <row r="101" spans="1:32" s="11" customFormat="1" ht="13.5" customHeight="1">
      <c r="A101" s="20"/>
      <c r="B101" s="19"/>
      <c r="C101" s="43" t="s">
        <v>92</v>
      </c>
      <c r="D101" s="19"/>
      <c r="E101" s="44">
        <v>0</v>
      </c>
      <c r="F101" s="45">
        <v>0</v>
      </c>
      <c r="G101" s="19"/>
      <c r="H101" s="44">
        <v>49226.181949226295</v>
      </c>
      <c r="I101" s="45">
        <v>0.29731468726777166</v>
      </c>
      <c r="J101" s="45"/>
      <c r="K101" s="44">
        <v>233608.058890831</v>
      </c>
      <c r="L101" s="45">
        <v>0.19905525622753847</v>
      </c>
      <c r="M101" s="45"/>
      <c r="N101" s="44">
        <v>422.487697216</v>
      </c>
      <c r="O101" s="45">
        <v>0.0017952262955891881</v>
      </c>
      <c r="P101" s="45"/>
      <c r="Q101" s="44">
        <v>283256.7285372733</v>
      </c>
      <c r="R101" s="45">
        <v>0.1774805417858875</v>
      </c>
      <c r="S101" s="45"/>
      <c r="T101" s="36"/>
      <c r="U101" s="51"/>
      <c r="V101" s="48"/>
      <c r="AF101" s="42"/>
    </row>
    <row r="102" spans="1:32" s="11" customFormat="1" ht="13.5" customHeight="1">
      <c r="A102" s="20"/>
      <c r="B102" s="19"/>
      <c r="C102" s="43" t="s">
        <v>93</v>
      </c>
      <c r="D102" s="19"/>
      <c r="E102" s="44">
        <v>0</v>
      </c>
      <c r="F102" s="45">
        <v>0</v>
      </c>
      <c r="G102" s="19"/>
      <c r="H102" s="44">
        <v>86031.1495974802</v>
      </c>
      <c r="I102" s="45">
        <v>0.5196081297599747</v>
      </c>
      <c r="J102" s="45"/>
      <c r="K102" s="44">
        <v>1243881.18894747</v>
      </c>
      <c r="L102" s="45">
        <v>1.05989960260002</v>
      </c>
      <c r="M102" s="45"/>
      <c r="N102" s="44">
        <v>454212.086481834</v>
      </c>
      <c r="O102" s="45">
        <v>1.9300289376467512</v>
      </c>
      <c r="P102" s="45"/>
      <c r="Q102" s="44">
        <v>1784124.4250267842</v>
      </c>
      <c r="R102" s="66">
        <v>1.1178811928046453</v>
      </c>
      <c r="S102" s="45"/>
      <c r="T102" s="36"/>
      <c r="U102" s="51"/>
      <c r="V102" s="48"/>
      <c r="AF102" s="42"/>
    </row>
    <row r="103" spans="1:32" s="11" customFormat="1" ht="13.5" customHeight="1">
      <c r="A103" s="20"/>
      <c r="B103" s="19"/>
      <c r="C103" s="43" t="s">
        <v>94</v>
      </c>
      <c r="D103" s="19"/>
      <c r="E103" s="44">
        <v>0</v>
      </c>
      <c r="F103" s="45">
        <v>0</v>
      </c>
      <c r="G103" s="19"/>
      <c r="H103" s="44">
        <v>0</v>
      </c>
      <c r="I103" s="45">
        <v>0</v>
      </c>
      <c r="J103" s="45"/>
      <c r="K103" s="44">
        <v>0</v>
      </c>
      <c r="L103" s="45">
        <v>0</v>
      </c>
      <c r="M103" s="45"/>
      <c r="N103" s="44">
        <v>0</v>
      </c>
      <c r="O103" s="45">
        <v>0</v>
      </c>
      <c r="P103" s="45"/>
      <c r="Q103" s="44">
        <v>0</v>
      </c>
      <c r="R103" s="45">
        <v>0</v>
      </c>
      <c r="S103" s="45"/>
      <c r="T103" s="36"/>
      <c r="U103" s="51"/>
      <c r="V103" s="48"/>
      <c r="AF103" s="42"/>
    </row>
    <row r="104" spans="1:32" s="11" customFormat="1" ht="6" customHeight="1">
      <c r="A104" s="52"/>
      <c r="B104" s="53"/>
      <c r="C104" s="53"/>
      <c r="D104" s="53"/>
      <c r="E104" s="32"/>
      <c r="F104" s="33"/>
      <c r="G104" s="53"/>
      <c r="H104" s="32"/>
      <c r="I104" s="33"/>
      <c r="J104" s="33"/>
      <c r="K104" s="32"/>
      <c r="L104" s="33"/>
      <c r="M104" s="33"/>
      <c r="N104" s="32"/>
      <c r="O104" s="33"/>
      <c r="P104" s="33"/>
      <c r="Q104" s="32"/>
      <c r="R104" s="33"/>
      <c r="S104" s="35"/>
      <c r="T104" s="36"/>
      <c r="U104" s="54"/>
      <c r="V104" s="48"/>
      <c r="AF104" s="42"/>
    </row>
    <row r="105" spans="1:32" s="11" customFormat="1" ht="15.75" customHeight="1">
      <c r="A105" s="20"/>
      <c r="B105" s="19" t="s">
        <v>95</v>
      </c>
      <c r="C105" s="19"/>
      <c r="D105" s="19"/>
      <c r="E105" s="34">
        <v>0</v>
      </c>
      <c r="F105" s="35">
        <v>0</v>
      </c>
      <c r="G105" s="19"/>
      <c r="H105" s="34">
        <v>743609.9329205968</v>
      </c>
      <c r="I105" s="35">
        <v>4.4912310055557905</v>
      </c>
      <c r="J105" s="35"/>
      <c r="K105" s="34">
        <v>4252389.917959655</v>
      </c>
      <c r="L105" s="35">
        <v>3.623421934662048</v>
      </c>
      <c r="M105" s="35"/>
      <c r="N105" s="34">
        <v>2200241.955907882</v>
      </c>
      <c r="O105" s="35">
        <v>9.349224230510515</v>
      </c>
      <c r="P105" s="35"/>
      <c r="Q105" s="34">
        <v>7196241.806788133</v>
      </c>
      <c r="R105" s="35">
        <v>4.508958714895798</v>
      </c>
      <c r="S105" s="35"/>
      <c r="T105" s="36"/>
      <c r="U105" s="63"/>
      <c r="V105" s="48"/>
      <c r="AF105" s="42"/>
    </row>
    <row r="106" spans="1:32" s="11" customFormat="1" ht="15" customHeight="1">
      <c r="A106" s="20"/>
      <c r="B106" s="19" t="s">
        <v>96</v>
      </c>
      <c r="C106" s="19"/>
      <c r="D106" s="19"/>
      <c r="E106" s="34">
        <v>0</v>
      </c>
      <c r="F106" s="35">
        <v>0</v>
      </c>
      <c r="G106" s="19"/>
      <c r="H106" s="34">
        <v>431660.10483487207</v>
      </c>
      <c r="I106" s="35">
        <v>2.6071266141933775</v>
      </c>
      <c r="J106" s="35"/>
      <c r="K106" s="34">
        <v>2377811.905485072</v>
      </c>
      <c r="L106" s="35">
        <v>2.026111429351036</v>
      </c>
      <c r="M106" s="35"/>
      <c r="N106" s="34">
        <v>990436.883870698</v>
      </c>
      <c r="O106" s="35">
        <v>4.208544650560668</v>
      </c>
      <c r="P106" s="35"/>
      <c r="Q106" s="34">
        <v>3799908.894190642</v>
      </c>
      <c r="R106" s="35">
        <v>2.380913924836293</v>
      </c>
      <c r="S106" s="35"/>
      <c r="T106" s="36"/>
      <c r="U106" s="54"/>
      <c r="V106" s="48"/>
      <c r="AF106" s="42"/>
    </row>
    <row r="107" spans="1:32" s="11" customFormat="1" ht="13.5" customHeight="1">
      <c r="A107" s="20"/>
      <c r="B107" s="43"/>
      <c r="C107" s="43" t="s">
        <v>97</v>
      </c>
      <c r="D107" s="43"/>
      <c r="E107" s="44">
        <v>0</v>
      </c>
      <c r="F107" s="45">
        <v>0</v>
      </c>
      <c r="G107" s="43"/>
      <c r="H107" s="44">
        <v>207478.10310897202</v>
      </c>
      <c r="I107" s="45">
        <v>1.2531194762246647</v>
      </c>
      <c r="J107" s="45"/>
      <c r="K107" s="44">
        <v>2072155.8136446597</v>
      </c>
      <c r="L107" s="45">
        <v>1.7656647137382238</v>
      </c>
      <c r="M107" s="45"/>
      <c r="N107" s="44">
        <v>988145.618558948</v>
      </c>
      <c r="O107" s="45">
        <v>4.198808651702169</v>
      </c>
      <c r="P107" s="45"/>
      <c r="Q107" s="44">
        <v>3267779.5353125795</v>
      </c>
      <c r="R107" s="45">
        <v>2.047496930996276</v>
      </c>
      <c r="S107" s="45"/>
      <c r="T107" s="36"/>
      <c r="U107" s="51"/>
      <c r="V107" s="48"/>
      <c r="AF107" s="42"/>
    </row>
    <row r="108" spans="1:32" s="11" customFormat="1" ht="13.5" customHeight="1">
      <c r="A108" s="20"/>
      <c r="B108" s="43"/>
      <c r="C108" s="43" t="s">
        <v>98</v>
      </c>
      <c r="D108" s="43"/>
      <c r="E108" s="44">
        <v>0</v>
      </c>
      <c r="F108" s="45">
        <v>0</v>
      </c>
      <c r="G108" s="43"/>
      <c r="H108" s="44">
        <v>0</v>
      </c>
      <c r="I108" s="45">
        <v>0</v>
      </c>
      <c r="J108" s="45"/>
      <c r="K108" s="44">
        <v>20995.3022427151</v>
      </c>
      <c r="L108" s="45">
        <v>0.017889901946624584</v>
      </c>
      <c r="M108" s="45"/>
      <c r="N108" s="44">
        <v>0</v>
      </c>
      <c r="O108" s="45">
        <v>0</v>
      </c>
      <c r="P108" s="45"/>
      <c r="Q108" s="44">
        <v>20995.3022427151</v>
      </c>
      <c r="R108" s="45">
        <v>0.013155054202022964</v>
      </c>
      <c r="S108" s="45"/>
      <c r="T108" s="36"/>
      <c r="U108" s="51"/>
      <c r="V108" s="48"/>
      <c r="AF108" s="42"/>
    </row>
    <row r="109" spans="1:32" s="11" customFormat="1" ht="13.5" customHeight="1">
      <c r="A109" s="20"/>
      <c r="B109" s="43"/>
      <c r="C109" s="43" t="s">
        <v>99</v>
      </c>
      <c r="D109" s="43"/>
      <c r="E109" s="44">
        <v>0</v>
      </c>
      <c r="F109" s="45">
        <v>0</v>
      </c>
      <c r="G109" s="43"/>
      <c r="H109" s="44">
        <v>50054.2327381007</v>
      </c>
      <c r="I109" s="45">
        <v>0.3023159213994367</v>
      </c>
      <c r="J109" s="45"/>
      <c r="K109" s="44">
        <v>177758.486727931</v>
      </c>
      <c r="L109" s="45">
        <v>0.15146635475783496</v>
      </c>
      <c r="M109" s="45"/>
      <c r="N109" s="44">
        <v>535.02720545</v>
      </c>
      <c r="O109" s="45">
        <v>0.0022734269291358293</v>
      </c>
      <c r="P109" s="45"/>
      <c r="Q109" s="44">
        <v>228347.7466714817</v>
      </c>
      <c r="R109" s="45">
        <v>0.14307614863774804</v>
      </c>
      <c r="S109" s="45"/>
      <c r="T109" s="36"/>
      <c r="U109" s="51"/>
      <c r="V109" s="48"/>
      <c r="AF109" s="42"/>
    </row>
    <row r="110" spans="1:32" s="11" customFormat="1" ht="13.5" customHeight="1">
      <c r="A110" s="20"/>
      <c r="B110" s="43"/>
      <c r="C110" s="43" t="s">
        <v>100</v>
      </c>
      <c r="D110" s="43"/>
      <c r="E110" s="44">
        <v>0</v>
      </c>
      <c r="F110" s="45">
        <v>0</v>
      </c>
      <c r="G110" s="43"/>
      <c r="H110" s="44">
        <v>16522.101954</v>
      </c>
      <c r="I110" s="45">
        <v>0.09978965219212897</v>
      </c>
      <c r="J110" s="45"/>
      <c r="K110" s="44">
        <v>38551.571226</v>
      </c>
      <c r="L110" s="45">
        <v>0.03284943560937583</v>
      </c>
      <c r="M110" s="45"/>
      <c r="N110" s="44">
        <v>0</v>
      </c>
      <c r="O110" s="45">
        <v>0</v>
      </c>
      <c r="P110" s="45"/>
      <c r="Q110" s="44">
        <v>55073.67318</v>
      </c>
      <c r="R110" s="45">
        <v>0.034507584001977516</v>
      </c>
      <c r="S110" s="45"/>
      <c r="T110" s="36"/>
      <c r="U110" s="51"/>
      <c r="V110" s="48"/>
      <c r="AF110" s="42"/>
    </row>
    <row r="111" spans="1:32" s="11" customFormat="1" ht="13.5" customHeight="1">
      <c r="A111" s="20"/>
      <c r="B111" s="43"/>
      <c r="C111" s="43" t="s">
        <v>101</v>
      </c>
      <c r="D111" s="43"/>
      <c r="E111" s="44">
        <v>0</v>
      </c>
      <c r="F111" s="45">
        <v>0</v>
      </c>
      <c r="G111" s="43"/>
      <c r="H111" s="44">
        <v>63946.2397826</v>
      </c>
      <c r="I111" s="45">
        <v>0.38622041218885306</v>
      </c>
      <c r="J111" s="45"/>
      <c r="K111" s="44">
        <v>13586.8540063661</v>
      </c>
      <c r="L111" s="45">
        <v>0.011577232045865493</v>
      </c>
      <c r="M111" s="45"/>
      <c r="N111" s="44">
        <v>1756.2381063</v>
      </c>
      <c r="O111" s="45">
        <v>0.007462571929363435</v>
      </c>
      <c r="P111" s="45"/>
      <c r="Q111" s="44">
        <v>79289.3318952661</v>
      </c>
      <c r="R111" s="45">
        <v>0.04968042120404961</v>
      </c>
      <c r="S111" s="45"/>
      <c r="T111" s="36"/>
      <c r="U111" s="51"/>
      <c r="V111" s="48"/>
      <c r="AF111" s="42"/>
    </row>
    <row r="112" spans="1:32" s="11" customFormat="1" ht="13.5" customHeight="1">
      <c r="A112" s="20"/>
      <c r="B112" s="43"/>
      <c r="C112" s="43" t="s">
        <v>102</v>
      </c>
      <c r="D112" s="43"/>
      <c r="E112" s="44">
        <v>0</v>
      </c>
      <c r="F112" s="45">
        <v>0</v>
      </c>
      <c r="G112" s="43"/>
      <c r="H112" s="44">
        <v>0</v>
      </c>
      <c r="I112" s="45">
        <v>0</v>
      </c>
      <c r="J112" s="45"/>
      <c r="K112" s="44">
        <v>0</v>
      </c>
      <c r="L112" s="45">
        <v>0</v>
      </c>
      <c r="M112" s="45"/>
      <c r="N112" s="44">
        <v>0</v>
      </c>
      <c r="O112" s="45">
        <v>0</v>
      </c>
      <c r="P112" s="45"/>
      <c r="Q112" s="44">
        <v>0</v>
      </c>
      <c r="R112" s="45">
        <v>0</v>
      </c>
      <c r="S112" s="45"/>
      <c r="T112" s="36"/>
      <c r="U112" s="51"/>
      <c r="V112" s="48"/>
      <c r="AF112" s="42"/>
    </row>
    <row r="113" spans="1:32" s="11" customFormat="1" ht="13.5" customHeight="1">
      <c r="A113" s="67"/>
      <c r="B113" s="43"/>
      <c r="C113" s="43" t="s">
        <v>103</v>
      </c>
      <c r="D113" s="43"/>
      <c r="E113" s="44">
        <v>0</v>
      </c>
      <c r="F113" s="45">
        <v>0</v>
      </c>
      <c r="G113" s="43"/>
      <c r="H113" s="44">
        <v>93659.4272511993</v>
      </c>
      <c r="I113" s="45">
        <v>0.565681152188294</v>
      </c>
      <c r="J113" s="45"/>
      <c r="K113" s="44">
        <v>54763.8776374007</v>
      </c>
      <c r="L113" s="45">
        <v>0.046663791253111694</v>
      </c>
      <c r="M113" s="45"/>
      <c r="N113" s="44">
        <v>0</v>
      </c>
      <c r="O113" s="45">
        <v>0</v>
      </c>
      <c r="P113" s="45"/>
      <c r="Q113" s="44">
        <v>148423.30488860002</v>
      </c>
      <c r="R113" s="45">
        <v>0.0929977857942194</v>
      </c>
      <c r="S113" s="45"/>
      <c r="T113" s="36"/>
      <c r="U113" s="51"/>
      <c r="V113" s="48"/>
      <c r="AF113" s="42"/>
    </row>
    <row r="114" spans="1:32" s="11" customFormat="1" ht="15" customHeight="1">
      <c r="A114" s="20"/>
      <c r="B114" s="19" t="s">
        <v>104</v>
      </c>
      <c r="C114" s="19"/>
      <c r="D114" s="19"/>
      <c r="E114" s="34">
        <v>0</v>
      </c>
      <c r="F114" s="35">
        <v>0</v>
      </c>
      <c r="G114" s="19"/>
      <c r="H114" s="34">
        <v>260748.7352958513</v>
      </c>
      <c r="I114" s="35">
        <v>1.574861702049421</v>
      </c>
      <c r="J114" s="35"/>
      <c r="K114" s="34">
        <v>1428712.224848161</v>
      </c>
      <c r="L114" s="35">
        <v>1.2173924107878007</v>
      </c>
      <c r="M114" s="35"/>
      <c r="N114" s="34">
        <v>887348.3509851419</v>
      </c>
      <c r="O114" s="35">
        <v>3.7705029129447105</v>
      </c>
      <c r="P114" s="35"/>
      <c r="Q114" s="34">
        <v>2576809.311129154</v>
      </c>
      <c r="R114" s="35">
        <v>1.6145548067993805</v>
      </c>
      <c r="S114" s="35"/>
      <c r="T114" s="36"/>
      <c r="U114" s="54"/>
      <c r="V114" s="48"/>
      <c r="AF114" s="42"/>
    </row>
    <row r="115" spans="1:32" s="11" customFormat="1" ht="13.5" customHeight="1">
      <c r="A115" s="20"/>
      <c r="B115" s="19"/>
      <c r="C115" s="43" t="s">
        <v>105</v>
      </c>
      <c r="D115" s="43"/>
      <c r="E115" s="44">
        <v>0</v>
      </c>
      <c r="F115" s="45">
        <v>0</v>
      </c>
      <c r="G115" s="43"/>
      <c r="H115" s="44">
        <v>85017.63036349461</v>
      </c>
      <c r="I115" s="45">
        <v>0.5134867093661871</v>
      </c>
      <c r="J115" s="45"/>
      <c r="K115" s="44">
        <v>650483.7242210478</v>
      </c>
      <c r="L115" s="45">
        <v>0.5542711369267161</v>
      </c>
      <c r="M115" s="45"/>
      <c r="N115" s="44">
        <v>516540.480695199</v>
      </c>
      <c r="O115" s="45">
        <v>2.1948735070650067</v>
      </c>
      <c r="P115" s="45"/>
      <c r="Q115" s="44">
        <v>1252041.8352797413</v>
      </c>
      <c r="R115" s="45">
        <v>0.7844935031607017</v>
      </c>
      <c r="S115" s="45"/>
      <c r="T115" s="36"/>
      <c r="U115" s="51"/>
      <c r="V115" s="48"/>
      <c r="AF115" s="42"/>
    </row>
    <row r="116" spans="1:32" s="11" customFormat="1" ht="13.5" customHeight="1">
      <c r="A116" s="20"/>
      <c r="B116" s="19"/>
      <c r="C116" s="43" t="s">
        <v>106</v>
      </c>
      <c r="D116" s="43"/>
      <c r="E116" s="44">
        <v>0</v>
      </c>
      <c r="F116" s="45">
        <v>0</v>
      </c>
      <c r="G116" s="43"/>
      <c r="H116" s="44">
        <v>107088.87212766001</v>
      </c>
      <c r="I116" s="45">
        <v>0.6467918750906508</v>
      </c>
      <c r="J116" s="45"/>
      <c r="K116" s="44">
        <v>117490.44028134001</v>
      </c>
      <c r="L116" s="45">
        <v>0.10011251240873342</v>
      </c>
      <c r="M116" s="45"/>
      <c r="N116" s="44">
        <v>0</v>
      </c>
      <c r="O116" s="45">
        <v>0</v>
      </c>
      <c r="P116" s="45"/>
      <c r="Q116" s="44">
        <v>224579.312409</v>
      </c>
      <c r="R116" s="45">
        <v>0.1407149558143912</v>
      </c>
      <c r="S116" s="45"/>
      <c r="T116" s="36"/>
      <c r="U116" s="51"/>
      <c r="V116" s="48"/>
      <c r="AF116" s="42"/>
    </row>
    <row r="117" spans="1:32" s="11" customFormat="1" ht="13.5" customHeight="1">
      <c r="A117" s="20"/>
      <c r="B117" s="19"/>
      <c r="C117" s="43" t="s">
        <v>107</v>
      </c>
      <c r="D117" s="43"/>
      <c r="E117" s="44">
        <v>0</v>
      </c>
      <c r="F117" s="45">
        <v>0</v>
      </c>
      <c r="G117" s="43"/>
      <c r="H117" s="44">
        <v>68642.23280469669</v>
      </c>
      <c r="I117" s="45">
        <v>0.41458311759258304</v>
      </c>
      <c r="J117" s="45"/>
      <c r="K117" s="44">
        <v>660738.060345773</v>
      </c>
      <c r="L117" s="45">
        <v>0.563008761452351</v>
      </c>
      <c r="M117" s="45"/>
      <c r="N117" s="44">
        <v>370807.870289943</v>
      </c>
      <c r="O117" s="45">
        <v>1.5756294058797045</v>
      </c>
      <c r="P117" s="45"/>
      <c r="Q117" s="44">
        <v>1100188.1634404128</v>
      </c>
      <c r="R117" s="45">
        <v>0.6893463478242876</v>
      </c>
      <c r="S117" s="45"/>
      <c r="T117" s="36"/>
      <c r="U117" s="51"/>
      <c r="V117" s="48"/>
      <c r="AF117" s="42"/>
    </row>
    <row r="118" spans="1:32" s="11" customFormat="1" ht="15" customHeight="1">
      <c r="A118" s="20"/>
      <c r="B118" s="19" t="s">
        <v>108</v>
      </c>
      <c r="C118" s="19"/>
      <c r="D118" s="19"/>
      <c r="E118" s="34">
        <v>0</v>
      </c>
      <c r="F118" s="35">
        <v>0</v>
      </c>
      <c r="G118" s="19"/>
      <c r="H118" s="34">
        <v>51201.0927898735</v>
      </c>
      <c r="I118" s="35">
        <v>0.3092426893129919</v>
      </c>
      <c r="J118" s="35"/>
      <c r="K118" s="34">
        <v>445865.787626422</v>
      </c>
      <c r="L118" s="35">
        <v>0.3799180945232115</v>
      </c>
      <c r="M118" s="35"/>
      <c r="N118" s="34">
        <v>322456.72105204203</v>
      </c>
      <c r="O118" s="35">
        <v>1.370176667005135</v>
      </c>
      <c r="P118" s="35"/>
      <c r="Q118" s="34">
        <v>819523.6014683375</v>
      </c>
      <c r="R118" s="35">
        <v>0.5134899832601252</v>
      </c>
      <c r="S118" s="35"/>
      <c r="T118" s="36"/>
      <c r="U118" s="54"/>
      <c r="V118" s="48"/>
      <c r="AF118" s="42"/>
    </row>
    <row r="119" spans="1:32" s="11" customFormat="1" ht="15" customHeight="1">
      <c r="A119" s="20"/>
      <c r="B119" s="19"/>
      <c r="C119" s="43" t="s">
        <v>109</v>
      </c>
      <c r="D119" s="19"/>
      <c r="E119" s="44">
        <v>0</v>
      </c>
      <c r="F119" s="45">
        <v>0</v>
      </c>
      <c r="G119" s="19"/>
      <c r="H119" s="44">
        <v>51201.0927898735</v>
      </c>
      <c r="I119" s="45">
        <v>0.3092426893129919</v>
      </c>
      <c r="J119" s="45"/>
      <c r="K119" s="44">
        <v>445865.787626422</v>
      </c>
      <c r="L119" s="45">
        <v>0.3799180945232115</v>
      </c>
      <c r="M119" s="45"/>
      <c r="N119" s="44">
        <v>322456.72105204203</v>
      </c>
      <c r="O119" s="45">
        <v>1.370176667005135</v>
      </c>
      <c r="P119" s="45"/>
      <c r="Q119" s="44">
        <v>819523.6014683375</v>
      </c>
      <c r="R119" s="45">
        <v>0.5134899832601252</v>
      </c>
      <c r="S119" s="45"/>
      <c r="T119" s="36"/>
      <c r="U119" s="54"/>
      <c r="V119" s="48"/>
      <c r="AF119" s="42"/>
    </row>
    <row r="120" spans="1:32" s="11" customFormat="1" ht="6" customHeight="1">
      <c r="A120" s="52"/>
      <c r="B120" s="53"/>
      <c r="C120" s="53"/>
      <c r="D120" s="53"/>
      <c r="E120" s="32"/>
      <c r="F120" s="33"/>
      <c r="G120" s="53"/>
      <c r="H120" s="32"/>
      <c r="I120" s="33"/>
      <c r="J120" s="33"/>
      <c r="K120" s="32"/>
      <c r="L120" s="33"/>
      <c r="M120" s="33"/>
      <c r="N120" s="32">
        <v>0</v>
      </c>
      <c r="O120" s="33"/>
      <c r="P120" s="33"/>
      <c r="Q120" s="32"/>
      <c r="R120" s="33"/>
      <c r="S120" s="35"/>
      <c r="T120" s="36"/>
      <c r="U120" s="54"/>
      <c r="V120" s="48"/>
      <c r="AF120" s="42"/>
    </row>
    <row r="121" spans="1:32" s="11" customFormat="1" ht="15.75" customHeight="1">
      <c r="A121" s="20"/>
      <c r="B121" s="19" t="s">
        <v>110</v>
      </c>
      <c r="C121" s="19"/>
      <c r="D121" s="19"/>
      <c r="E121" s="34">
        <v>0</v>
      </c>
      <c r="F121" s="35">
        <v>0</v>
      </c>
      <c r="G121" s="19"/>
      <c r="H121" s="34">
        <v>146005.3591971032</v>
      </c>
      <c r="I121" s="35">
        <v>0.8818384036746868</v>
      </c>
      <c r="J121" s="35"/>
      <c r="K121" s="34">
        <v>238045.61491241303</v>
      </c>
      <c r="L121" s="35">
        <v>0.20283645647848045</v>
      </c>
      <c r="M121" s="35"/>
      <c r="N121" s="34">
        <v>249079.99888337502</v>
      </c>
      <c r="O121" s="35">
        <v>1.0583857628217495</v>
      </c>
      <c r="P121" s="35"/>
      <c r="Q121" s="34">
        <v>633130.9729928912</v>
      </c>
      <c r="R121" s="35">
        <v>0.3967017083352993</v>
      </c>
      <c r="S121" s="35"/>
      <c r="T121" s="36"/>
      <c r="U121" s="54"/>
      <c r="V121" s="48"/>
      <c r="AF121" s="42"/>
    </row>
    <row r="122" spans="1:32" s="11" customFormat="1" ht="13.5" customHeight="1">
      <c r="A122" s="20"/>
      <c r="B122" s="43"/>
      <c r="C122" s="43" t="s">
        <v>111</v>
      </c>
      <c r="D122" s="43"/>
      <c r="E122" s="44">
        <v>0</v>
      </c>
      <c r="F122" s="45">
        <v>0</v>
      </c>
      <c r="G122" s="43"/>
      <c r="H122" s="44">
        <v>13440.243640103201</v>
      </c>
      <c r="I122" s="45">
        <v>0.0811759449225931</v>
      </c>
      <c r="J122" s="45"/>
      <c r="K122" s="44">
        <v>157918.28144571302</v>
      </c>
      <c r="L122" s="45">
        <v>0.13456070019775643</v>
      </c>
      <c r="M122" s="45"/>
      <c r="N122" s="44">
        <v>249079.99888337502</v>
      </c>
      <c r="O122" s="45">
        <v>1.0583857628217495</v>
      </c>
      <c r="P122" s="45"/>
      <c r="Q122" s="44">
        <v>420438.52396919124</v>
      </c>
      <c r="R122" s="45">
        <v>0.26343472018138425</v>
      </c>
      <c r="S122" s="45"/>
      <c r="T122" s="36"/>
      <c r="U122" s="51"/>
      <c r="V122" s="48"/>
      <c r="AF122" s="42"/>
    </row>
    <row r="123" spans="1:32" s="11" customFormat="1" ht="13.5" customHeight="1">
      <c r="A123" s="20"/>
      <c r="B123" s="43"/>
      <c r="C123" s="43" t="s">
        <v>112</v>
      </c>
      <c r="D123" s="43"/>
      <c r="E123" s="44">
        <v>0</v>
      </c>
      <c r="F123" s="45">
        <v>0</v>
      </c>
      <c r="G123" s="43"/>
      <c r="H123" s="44">
        <v>132565.11555699998</v>
      </c>
      <c r="I123" s="45">
        <v>0.8006624587520939</v>
      </c>
      <c r="J123" s="45"/>
      <c r="K123" s="44">
        <v>56163.0833085</v>
      </c>
      <c r="L123" s="45">
        <v>0.04785604140363348</v>
      </c>
      <c r="M123" s="45"/>
      <c r="N123" s="44">
        <v>0</v>
      </c>
      <c r="O123" s="45">
        <v>0</v>
      </c>
      <c r="P123" s="45"/>
      <c r="Q123" s="44">
        <v>188728.1988655</v>
      </c>
      <c r="R123" s="45">
        <v>0.11825167634284821</v>
      </c>
      <c r="S123" s="45"/>
      <c r="T123" s="36"/>
      <c r="U123" s="51"/>
      <c r="V123" s="48"/>
      <c r="AF123" s="42"/>
    </row>
    <row r="124" spans="1:32" s="11" customFormat="1" ht="13.5" customHeight="1">
      <c r="A124" s="20"/>
      <c r="B124" s="43"/>
      <c r="C124" s="43" t="s">
        <v>113</v>
      </c>
      <c r="D124" s="43"/>
      <c r="E124" s="44">
        <v>0</v>
      </c>
      <c r="F124" s="45">
        <v>0</v>
      </c>
      <c r="G124" s="43"/>
      <c r="H124" s="44">
        <v>0</v>
      </c>
      <c r="I124" s="45">
        <v>0</v>
      </c>
      <c r="J124" s="45"/>
      <c r="K124" s="44">
        <v>23964.2501582</v>
      </c>
      <c r="L124" s="45">
        <v>0.020419714877090482</v>
      </c>
      <c r="M124" s="45"/>
      <c r="N124" s="44">
        <v>0</v>
      </c>
      <c r="O124" s="45">
        <v>0</v>
      </c>
      <c r="P124" s="45"/>
      <c r="Q124" s="44">
        <v>23964.2501582</v>
      </c>
      <c r="R124" s="45">
        <v>0.01501531181106685</v>
      </c>
      <c r="S124" s="45"/>
      <c r="T124" s="36"/>
      <c r="U124" s="51"/>
      <c r="V124" s="48"/>
      <c r="AF124" s="42"/>
    </row>
    <row r="125" spans="1:32" s="11" customFormat="1" ht="6" customHeight="1">
      <c r="A125" s="52"/>
      <c r="B125" s="53"/>
      <c r="C125" s="53"/>
      <c r="D125" s="53"/>
      <c r="E125" s="32"/>
      <c r="F125" s="33"/>
      <c r="G125" s="53"/>
      <c r="H125" s="32"/>
      <c r="I125" s="33"/>
      <c r="J125" s="33"/>
      <c r="K125" s="32"/>
      <c r="L125" s="33"/>
      <c r="M125" s="33"/>
      <c r="N125" s="32"/>
      <c r="O125" s="33"/>
      <c r="P125" s="33"/>
      <c r="Q125" s="32"/>
      <c r="R125" s="33"/>
      <c r="S125" s="35"/>
      <c r="T125" s="36"/>
      <c r="U125" s="54"/>
      <c r="V125" s="48"/>
      <c r="AF125" s="42"/>
    </row>
    <row r="126" spans="1:32" s="11" customFormat="1" ht="15" customHeight="1">
      <c r="A126" s="20"/>
      <c r="B126" s="19" t="s">
        <v>114</v>
      </c>
      <c r="C126" s="19"/>
      <c r="D126" s="43"/>
      <c r="E126" s="62">
        <v>0</v>
      </c>
      <c r="F126" s="35">
        <v>0</v>
      </c>
      <c r="G126" s="43"/>
      <c r="H126" s="62">
        <v>291305.8229116451</v>
      </c>
      <c r="I126" s="35">
        <v>1.7594194026176735</v>
      </c>
      <c r="J126" s="35"/>
      <c r="K126" s="62">
        <v>434818.3497662351</v>
      </c>
      <c r="L126" s="35">
        <v>0.37050467537851933</v>
      </c>
      <c r="M126" s="35"/>
      <c r="N126" s="62">
        <v>43414.5815817592</v>
      </c>
      <c r="O126" s="35">
        <v>0.18447637406049547</v>
      </c>
      <c r="P126" s="35"/>
      <c r="Q126" s="62">
        <v>769538.7542596394</v>
      </c>
      <c r="R126" s="35">
        <v>0.48217091165502757</v>
      </c>
      <c r="S126" s="35"/>
      <c r="T126" s="36"/>
      <c r="U126" s="54"/>
      <c r="V126" s="48"/>
      <c r="AF126" s="42"/>
    </row>
    <row r="127" spans="1:32" s="11" customFormat="1" ht="13.5">
      <c r="A127" s="20"/>
      <c r="B127" s="19"/>
      <c r="C127" s="43" t="s">
        <v>115</v>
      </c>
      <c r="D127" s="43"/>
      <c r="E127" s="44">
        <v>0</v>
      </c>
      <c r="F127" s="45">
        <v>0</v>
      </c>
      <c r="G127" s="43"/>
      <c r="H127" s="44">
        <v>0</v>
      </c>
      <c r="I127" s="45">
        <v>0</v>
      </c>
      <c r="J127" s="45"/>
      <c r="K127" s="44">
        <v>0</v>
      </c>
      <c r="L127" s="45">
        <v>0</v>
      </c>
      <c r="M127" s="45"/>
      <c r="N127" s="44">
        <v>0</v>
      </c>
      <c r="O127" s="45">
        <v>0</v>
      </c>
      <c r="P127" s="45"/>
      <c r="Q127" s="44">
        <v>0</v>
      </c>
      <c r="R127" s="45">
        <v>0</v>
      </c>
      <c r="S127" s="45"/>
      <c r="T127" s="36"/>
      <c r="U127" s="51"/>
      <c r="V127" s="48"/>
      <c r="AF127" s="42"/>
    </row>
    <row r="128" spans="1:32" s="11" customFormat="1" ht="13.5">
      <c r="A128" s="20"/>
      <c r="B128" s="19"/>
      <c r="C128" s="43" t="s">
        <v>116</v>
      </c>
      <c r="D128" s="43"/>
      <c r="E128" s="44">
        <v>0</v>
      </c>
      <c r="F128" s="45">
        <v>0</v>
      </c>
      <c r="G128" s="43"/>
      <c r="H128" s="44">
        <v>6976.0166870975</v>
      </c>
      <c r="I128" s="45">
        <v>0.04213351792829321</v>
      </c>
      <c r="J128" s="45"/>
      <c r="K128" s="44">
        <v>43638.3686472267</v>
      </c>
      <c r="L128" s="45">
        <v>0.03718384842401698</v>
      </c>
      <c r="M128" s="45"/>
      <c r="N128" s="44">
        <v>340.1275810384</v>
      </c>
      <c r="O128" s="45">
        <v>0.001445263332776058</v>
      </c>
      <c r="P128" s="45"/>
      <c r="Q128" s="44">
        <v>50954.512915362604</v>
      </c>
      <c r="R128" s="45">
        <v>0.03192663632512633</v>
      </c>
      <c r="S128" s="45"/>
      <c r="T128" s="36"/>
      <c r="U128" s="51"/>
      <c r="V128" s="48"/>
      <c r="AF128" s="42"/>
    </row>
    <row r="129" spans="1:32" s="11" customFormat="1" ht="13.5">
      <c r="A129" s="20"/>
      <c r="B129" s="19"/>
      <c r="C129" s="43" t="s">
        <v>117</v>
      </c>
      <c r="D129" s="43"/>
      <c r="E129" s="44">
        <v>0</v>
      </c>
      <c r="F129" s="45">
        <v>0</v>
      </c>
      <c r="G129" s="43"/>
      <c r="H129" s="44">
        <v>0</v>
      </c>
      <c r="I129" s="45">
        <v>0</v>
      </c>
      <c r="J129" s="45"/>
      <c r="K129" s="44">
        <v>0</v>
      </c>
      <c r="L129" s="45">
        <v>0</v>
      </c>
      <c r="M129" s="45"/>
      <c r="N129" s="44">
        <v>0</v>
      </c>
      <c r="O129" s="45">
        <v>0</v>
      </c>
      <c r="P129" s="45"/>
      <c r="Q129" s="44">
        <v>0</v>
      </c>
      <c r="R129" s="45">
        <v>0</v>
      </c>
      <c r="S129" s="45"/>
      <c r="T129" s="36"/>
      <c r="U129" s="51"/>
      <c r="V129" s="48"/>
      <c r="AF129" s="42"/>
    </row>
    <row r="130" spans="1:32" s="11" customFormat="1" ht="13.5">
      <c r="A130" s="20"/>
      <c r="B130" s="19"/>
      <c r="C130" s="43" t="s">
        <v>118</v>
      </c>
      <c r="D130" s="43"/>
      <c r="E130" s="44">
        <v>0</v>
      </c>
      <c r="F130" s="45">
        <v>0</v>
      </c>
      <c r="G130" s="43"/>
      <c r="H130" s="44">
        <v>0</v>
      </c>
      <c r="I130" s="45">
        <v>0</v>
      </c>
      <c r="J130" s="45"/>
      <c r="K130" s="44">
        <v>0</v>
      </c>
      <c r="L130" s="45">
        <v>0</v>
      </c>
      <c r="M130" s="45"/>
      <c r="N130" s="44">
        <v>0</v>
      </c>
      <c r="O130" s="45">
        <v>0</v>
      </c>
      <c r="P130" s="45"/>
      <c r="Q130" s="44">
        <v>0</v>
      </c>
      <c r="R130" s="45">
        <v>0</v>
      </c>
      <c r="S130" s="45"/>
      <c r="T130" s="36"/>
      <c r="U130" s="51"/>
      <c r="V130" s="48"/>
      <c r="AF130" s="42"/>
    </row>
    <row r="131" spans="1:32" s="11" customFormat="1" ht="13.5">
      <c r="A131" s="20"/>
      <c r="B131" s="19"/>
      <c r="C131" s="43" t="s">
        <v>119</v>
      </c>
      <c r="D131" s="43"/>
      <c r="E131" s="44">
        <v>0</v>
      </c>
      <c r="F131" s="45">
        <v>0</v>
      </c>
      <c r="G131" s="43"/>
      <c r="H131" s="44">
        <v>3232.976855192</v>
      </c>
      <c r="I131" s="45">
        <v>0.019526428103580785</v>
      </c>
      <c r="J131" s="45"/>
      <c r="K131" s="44">
        <v>3232.976855192</v>
      </c>
      <c r="L131" s="45">
        <v>0.002754789536557396</v>
      </c>
      <c r="M131" s="45"/>
      <c r="N131" s="44">
        <v>0</v>
      </c>
      <c r="O131" s="45">
        <v>0</v>
      </c>
      <c r="P131" s="45"/>
      <c r="Q131" s="44">
        <v>6465.953710384</v>
      </c>
      <c r="R131" s="45">
        <v>0.004051381139673134</v>
      </c>
      <c r="S131" s="45"/>
      <c r="T131" s="36"/>
      <c r="U131" s="51"/>
      <c r="V131" s="48"/>
      <c r="AF131" s="42"/>
    </row>
    <row r="132" spans="1:32" s="11" customFormat="1" ht="13.5">
      <c r="A132" s="20"/>
      <c r="B132" s="19"/>
      <c r="C132" s="43" t="s">
        <v>120</v>
      </c>
      <c r="D132" s="43"/>
      <c r="E132" s="44">
        <v>0</v>
      </c>
      <c r="F132" s="45">
        <v>0</v>
      </c>
      <c r="G132" s="43"/>
      <c r="H132" s="44">
        <v>27649.771706651598</v>
      </c>
      <c r="I132" s="45">
        <v>0.16699818881885897</v>
      </c>
      <c r="J132" s="45"/>
      <c r="K132" s="44">
        <v>98570.9357902984</v>
      </c>
      <c r="L132" s="45">
        <v>0.08399137843739948</v>
      </c>
      <c r="M132" s="45"/>
      <c r="N132" s="44">
        <v>43074.4540007208</v>
      </c>
      <c r="O132" s="45">
        <v>0.18303111072771938</v>
      </c>
      <c r="P132" s="45"/>
      <c r="Q132" s="44">
        <v>169295.1614976708</v>
      </c>
      <c r="R132" s="45">
        <v>0.106075492502845</v>
      </c>
      <c r="S132" s="45"/>
      <c r="T132" s="36"/>
      <c r="U132" s="51"/>
      <c r="V132" s="48"/>
      <c r="AF132" s="42"/>
    </row>
    <row r="133" spans="1:32" s="11" customFormat="1" ht="13.5">
      <c r="A133" s="20"/>
      <c r="B133" s="19"/>
      <c r="C133" s="11" t="s">
        <v>121</v>
      </c>
      <c r="D133" s="43"/>
      <c r="E133" s="44">
        <v>0</v>
      </c>
      <c r="F133" s="45">
        <v>0</v>
      </c>
      <c r="G133" s="43"/>
      <c r="H133" s="44">
        <v>253447.05766270403</v>
      </c>
      <c r="I133" s="45">
        <v>1.5307612677669409</v>
      </c>
      <c r="J133" s="45"/>
      <c r="K133" s="44">
        <v>289376.068473518</v>
      </c>
      <c r="L133" s="45">
        <v>0.24657465898054554</v>
      </c>
      <c r="M133" s="45"/>
      <c r="N133" s="44">
        <v>0</v>
      </c>
      <c r="O133" s="45">
        <v>0</v>
      </c>
      <c r="P133" s="45"/>
      <c r="Q133" s="44">
        <v>542823.126136222</v>
      </c>
      <c r="R133" s="45">
        <v>0.34011740168738314</v>
      </c>
      <c r="S133" s="45"/>
      <c r="T133" s="36"/>
      <c r="U133" s="51"/>
      <c r="V133" s="48"/>
      <c r="AF133" s="42"/>
    </row>
    <row r="134" spans="1:32" s="11" customFormat="1" ht="6" customHeight="1">
      <c r="A134" s="52"/>
      <c r="B134" s="53"/>
      <c r="C134" s="53"/>
      <c r="D134" s="53"/>
      <c r="E134" s="32"/>
      <c r="F134" s="33"/>
      <c r="G134" s="53"/>
      <c r="H134" s="32"/>
      <c r="I134" s="33"/>
      <c r="J134" s="33"/>
      <c r="K134" s="32"/>
      <c r="L134" s="33"/>
      <c r="M134" s="33"/>
      <c r="N134" s="32"/>
      <c r="O134" s="33"/>
      <c r="P134" s="33"/>
      <c r="Q134" s="32"/>
      <c r="R134" s="33"/>
      <c r="S134" s="35"/>
      <c r="T134" s="36"/>
      <c r="U134" s="54"/>
      <c r="V134" s="48"/>
      <c r="AF134" s="42"/>
    </row>
    <row r="135" spans="1:32" s="11" customFormat="1" ht="15.75" customHeight="1">
      <c r="A135" s="20"/>
      <c r="B135" s="19" t="s">
        <v>122</v>
      </c>
      <c r="C135" s="19"/>
      <c r="D135" s="19"/>
      <c r="E135" s="34">
        <v>0</v>
      </c>
      <c r="F135" s="35">
        <v>0</v>
      </c>
      <c r="G135" s="19"/>
      <c r="H135" s="34">
        <v>159239.73383150672</v>
      </c>
      <c r="I135" s="35">
        <v>0.9617709476950761</v>
      </c>
      <c r="J135" s="35"/>
      <c r="K135" s="34">
        <v>2148219.3492614008</v>
      </c>
      <c r="L135" s="35">
        <v>1.8304777456329773</v>
      </c>
      <c r="M135" s="35"/>
      <c r="N135" s="34">
        <v>1234389.810856905</v>
      </c>
      <c r="O135" s="35">
        <v>5.24514456174739</v>
      </c>
      <c r="P135" s="35"/>
      <c r="Q135" s="34">
        <v>3541848.8939498127</v>
      </c>
      <c r="R135" s="35">
        <v>2.2192209303131927</v>
      </c>
      <c r="S135" s="35"/>
      <c r="T135" s="36"/>
      <c r="U135" s="54"/>
      <c r="V135" s="48"/>
      <c r="AF135" s="42"/>
    </row>
    <row r="136" spans="1:32" s="11" customFormat="1" ht="15.75" customHeight="1">
      <c r="A136" s="20"/>
      <c r="B136" s="19"/>
      <c r="C136" s="43" t="s">
        <v>123</v>
      </c>
      <c r="D136" s="19"/>
      <c r="E136" s="44">
        <v>0</v>
      </c>
      <c r="F136" s="45">
        <v>0</v>
      </c>
      <c r="G136" s="19"/>
      <c r="H136" s="44">
        <v>0</v>
      </c>
      <c r="I136" s="45">
        <v>0</v>
      </c>
      <c r="J136" s="45"/>
      <c r="K136" s="44">
        <v>0</v>
      </c>
      <c r="L136" s="45">
        <v>0</v>
      </c>
      <c r="M136" s="45"/>
      <c r="N136" s="44">
        <v>0</v>
      </c>
      <c r="O136" s="45">
        <v>0</v>
      </c>
      <c r="P136" s="45"/>
      <c r="Q136" s="44">
        <v>0</v>
      </c>
      <c r="R136" s="45">
        <v>0</v>
      </c>
      <c r="S136" s="45"/>
      <c r="T136" s="36"/>
      <c r="U136" s="54"/>
      <c r="V136" s="48"/>
      <c r="AF136" s="42"/>
    </row>
    <row r="137" spans="1:32" s="11" customFormat="1" ht="13.5" customHeight="1">
      <c r="A137" s="20"/>
      <c r="B137" s="19"/>
      <c r="C137" s="43" t="s">
        <v>124</v>
      </c>
      <c r="D137" s="43"/>
      <c r="E137" s="44">
        <v>0</v>
      </c>
      <c r="F137" s="45">
        <v>0</v>
      </c>
      <c r="G137" s="43"/>
      <c r="H137" s="44">
        <v>0</v>
      </c>
      <c r="I137" s="45">
        <v>0</v>
      </c>
      <c r="J137" s="45"/>
      <c r="K137" s="44">
        <v>17346.678399999997</v>
      </c>
      <c r="L137" s="45">
        <v>0.014780943474310224</v>
      </c>
      <c r="M137" s="45"/>
      <c r="N137" s="44">
        <v>11696.3088</v>
      </c>
      <c r="O137" s="45">
        <v>0.04969972204505658</v>
      </c>
      <c r="P137" s="45"/>
      <c r="Q137" s="44">
        <v>29042.987199999996</v>
      </c>
      <c r="R137" s="45">
        <v>0.018197502774089668</v>
      </c>
      <c r="S137" s="45"/>
      <c r="T137" s="36"/>
      <c r="U137" s="51"/>
      <c r="V137" s="48"/>
      <c r="AF137" s="42"/>
    </row>
    <row r="138" spans="1:32" s="11" customFormat="1" ht="13.5" customHeight="1">
      <c r="A138" s="20"/>
      <c r="B138" s="19"/>
      <c r="C138" s="43" t="s">
        <v>125</v>
      </c>
      <c r="D138" s="43"/>
      <c r="E138" s="44">
        <v>0</v>
      </c>
      <c r="F138" s="45">
        <v>0</v>
      </c>
      <c r="G138" s="43"/>
      <c r="H138" s="44">
        <v>1077.80583072</v>
      </c>
      <c r="I138" s="45">
        <v>0.006509696482786722</v>
      </c>
      <c r="J138" s="45"/>
      <c r="K138" s="44">
        <v>263193.36621672</v>
      </c>
      <c r="L138" s="45">
        <v>0.2242646216847353</v>
      </c>
      <c r="M138" s="45"/>
      <c r="N138" s="44">
        <v>138300.91157472</v>
      </c>
      <c r="O138" s="45">
        <v>0.5876654747557222</v>
      </c>
      <c r="P138" s="45"/>
      <c r="Q138" s="44">
        <v>402572.08362216</v>
      </c>
      <c r="R138" s="45">
        <v>0.2522401211017755</v>
      </c>
      <c r="S138" s="45"/>
      <c r="T138" s="36"/>
      <c r="U138" s="51"/>
      <c r="V138" s="48"/>
      <c r="AF138" s="42"/>
    </row>
    <row r="139" spans="1:32" s="11" customFormat="1" ht="13.5" customHeight="1">
      <c r="A139" s="68"/>
      <c r="B139" s="28"/>
      <c r="C139" s="69" t="s">
        <v>126</v>
      </c>
      <c r="D139" s="43"/>
      <c r="E139" s="44">
        <v>0</v>
      </c>
      <c r="F139" s="45">
        <v>0</v>
      </c>
      <c r="G139" s="43"/>
      <c r="H139" s="44">
        <v>52275.5215330135</v>
      </c>
      <c r="I139" s="45">
        <v>0.3157319889724224</v>
      </c>
      <c r="J139" s="45"/>
      <c r="K139" s="44">
        <v>546268.04678518</v>
      </c>
      <c r="L139" s="45">
        <v>0.4654699265856915</v>
      </c>
      <c r="M139" s="45"/>
      <c r="N139" s="44">
        <v>244322.04118685104</v>
      </c>
      <c r="O139" s="45">
        <v>1.0381683438853258</v>
      </c>
      <c r="P139" s="45"/>
      <c r="Q139" s="44">
        <v>842865.6095050445</v>
      </c>
      <c r="R139" s="45">
        <v>0.5281154160048946</v>
      </c>
      <c r="S139" s="45"/>
      <c r="T139" s="36"/>
      <c r="U139" s="51"/>
      <c r="V139" s="48"/>
      <c r="AF139" s="42"/>
    </row>
    <row r="140" spans="1:32" s="11" customFormat="1" ht="13.5" customHeight="1">
      <c r="A140" s="20"/>
      <c r="B140" s="19"/>
      <c r="C140" s="43" t="s">
        <v>127</v>
      </c>
      <c r="D140" s="43"/>
      <c r="E140" s="44">
        <v>0</v>
      </c>
      <c r="F140" s="45">
        <v>0</v>
      </c>
      <c r="G140" s="43"/>
      <c r="H140" s="44">
        <v>0</v>
      </c>
      <c r="I140" s="45">
        <v>0</v>
      </c>
      <c r="J140" s="45"/>
      <c r="K140" s="44">
        <v>0</v>
      </c>
      <c r="L140" s="45">
        <v>0</v>
      </c>
      <c r="M140" s="45"/>
      <c r="N140" s="44">
        <v>0</v>
      </c>
      <c r="O140" s="45">
        <v>0</v>
      </c>
      <c r="P140" s="45"/>
      <c r="Q140" s="44">
        <v>0</v>
      </c>
      <c r="R140" s="45">
        <v>0</v>
      </c>
      <c r="S140" s="45"/>
      <c r="T140" s="36"/>
      <c r="U140" s="51"/>
      <c r="V140" s="48"/>
      <c r="AF140" s="42"/>
    </row>
    <row r="141" spans="1:32" s="11" customFormat="1" ht="13.5" customHeight="1">
      <c r="A141" s="20"/>
      <c r="B141" s="19"/>
      <c r="C141" s="43" t="s">
        <v>128</v>
      </c>
      <c r="D141" s="43"/>
      <c r="E141" s="44">
        <v>0</v>
      </c>
      <c r="F141" s="45">
        <v>0</v>
      </c>
      <c r="G141" s="43"/>
      <c r="H141" s="44">
        <v>70924.9591826604</v>
      </c>
      <c r="I141" s="45">
        <v>0.42837025387469807</v>
      </c>
      <c r="J141" s="45"/>
      <c r="K141" s="44">
        <v>782026.6058867769</v>
      </c>
      <c r="L141" s="45">
        <v>0.6663576040597565</v>
      </c>
      <c r="M141" s="45"/>
      <c r="N141" s="44">
        <v>411419.67960268905</v>
      </c>
      <c r="O141" s="45">
        <v>1.7481962959219985</v>
      </c>
      <c r="P141" s="45"/>
      <c r="Q141" s="44">
        <v>1264371.2446721264</v>
      </c>
      <c r="R141" s="45">
        <v>0.7922187574561969</v>
      </c>
      <c r="S141" s="45"/>
      <c r="T141" s="36"/>
      <c r="U141" s="51"/>
      <c r="V141" s="48"/>
      <c r="AF141" s="42"/>
    </row>
    <row r="142" spans="1:32" s="11" customFormat="1" ht="13.5" customHeight="1">
      <c r="A142" s="20"/>
      <c r="B142" s="19"/>
      <c r="C142" s="43" t="s">
        <v>129</v>
      </c>
      <c r="D142" s="43"/>
      <c r="E142" s="44">
        <v>0</v>
      </c>
      <c r="F142" s="45">
        <v>0</v>
      </c>
      <c r="G142" s="43"/>
      <c r="H142" s="44">
        <v>0</v>
      </c>
      <c r="I142" s="45">
        <v>0</v>
      </c>
      <c r="J142" s="45"/>
      <c r="K142" s="44">
        <v>0</v>
      </c>
      <c r="L142" s="45">
        <v>0</v>
      </c>
      <c r="M142" s="45"/>
      <c r="N142" s="44">
        <v>0</v>
      </c>
      <c r="O142" s="45">
        <v>0</v>
      </c>
      <c r="P142" s="45"/>
      <c r="Q142" s="44">
        <v>0</v>
      </c>
      <c r="R142" s="45">
        <v>0</v>
      </c>
      <c r="S142" s="45"/>
      <c r="T142" s="36"/>
      <c r="U142" s="51"/>
      <c r="V142" s="48"/>
      <c r="AF142" s="42"/>
    </row>
    <row r="143" spans="1:32" s="11" customFormat="1" ht="13.5" customHeight="1">
      <c r="A143" s="20"/>
      <c r="B143" s="19"/>
      <c r="C143" s="43" t="s">
        <v>130</v>
      </c>
      <c r="D143" s="43"/>
      <c r="E143" s="44">
        <v>0</v>
      </c>
      <c r="F143" s="45">
        <v>0</v>
      </c>
      <c r="G143" s="43"/>
      <c r="H143" s="44">
        <v>34961.4472851128</v>
      </c>
      <c r="I143" s="45">
        <v>0.2111590083651688</v>
      </c>
      <c r="J143" s="45"/>
      <c r="K143" s="44">
        <v>539384.651972724</v>
      </c>
      <c r="L143" s="45">
        <v>0.459604649828484</v>
      </c>
      <c r="M143" s="45"/>
      <c r="N143" s="44">
        <v>428650.86969264504</v>
      </c>
      <c r="O143" s="45">
        <v>1.821414725139287</v>
      </c>
      <c r="P143" s="45"/>
      <c r="Q143" s="44">
        <v>1002996.9689504819</v>
      </c>
      <c r="R143" s="45">
        <v>0.6284491329762362</v>
      </c>
      <c r="S143" s="45"/>
      <c r="T143" s="36"/>
      <c r="U143" s="51"/>
      <c r="V143" s="48"/>
      <c r="AF143" s="42"/>
    </row>
    <row r="144" spans="1:32" s="11" customFormat="1" ht="6" customHeight="1">
      <c r="A144" s="52"/>
      <c r="B144" s="53"/>
      <c r="C144" s="53"/>
      <c r="D144" s="53"/>
      <c r="E144" s="32"/>
      <c r="F144" s="33"/>
      <c r="G144" s="53"/>
      <c r="H144" s="32"/>
      <c r="I144" s="33"/>
      <c r="J144" s="33"/>
      <c r="K144" s="32"/>
      <c r="L144" s="33"/>
      <c r="M144" s="33"/>
      <c r="N144" s="32"/>
      <c r="O144" s="33"/>
      <c r="P144" s="33"/>
      <c r="Q144" s="32"/>
      <c r="R144" s="33"/>
      <c r="S144" s="35"/>
      <c r="T144" s="36"/>
      <c r="U144" s="54"/>
      <c r="V144" s="48"/>
      <c r="AF144" s="42"/>
    </row>
    <row r="145" spans="1:32" s="11" customFormat="1" ht="15.75" customHeight="1">
      <c r="A145" s="20"/>
      <c r="B145" s="19" t="s">
        <v>131</v>
      </c>
      <c r="C145" s="19"/>
      <c r="D145" s="19"/>
      <c r="E145" s="34">
        <v>18604.2959114496</v>
      </c>
      <c r="F145" s="35">
        <v>0.8655284159189567</v>
      </c>
      <c r="G145" s="19"/>
      <c r="H145" s="34">
        <v>1370017.0290767425</v>
      </c>
      <c r="I145" s="35">
        <v>8.274584142471268</v>
      </c>
      <c r="J145" s="35"/>
      <c r="K145" s="34">
        <v>4692341.820596837</v>
      </c>
      <c r="L145" s="35">
        <v>3.9983008627394505</v>
      </c>
      <c r="M145" s="35"/>
      <c r="N145" s="34">
        <v>895567.4660276453</v>
      </c>
      <c r="O145" s="35">
        <v>3.8054274126354812</v>
      </c>
      <c r="P145" s="35"/>
      <c r="Q145" s="34">
        <v>6976530.611612676</v>
      </c>
      <c r="R145" s="35">
        <v>4.371293981713533</v>
      </c>
      <c r="S145" s="35"/>
      <c r="T145" s="36"/>
      <c r="U145" s="54"/>
      <c r="V145" s="48"/>
      <c r="AF145" s="42"/>
    </row>
    <row r="146" spans="1:32" s="11" customFormat="1" ht="15" customHeight="1">
      <c r="A146" s="20"/>
      <c r="B146" s="19" t="s">
        <v>132</v>
      </c>
      <c r="C146" s="19"/>
      <c r="D146" s="19"/>
      <c r="E146" s="54">
        <v>0</v>
      </c>
      <c r="F146" s="45">
        <v>0</v>
      </c>
      <c r="G146" s="19"/>
      <c r="H146" s="54">
        <v>1169333.4118521214</v>
      </c>
      <c r="I146" s="45">
        <v>7.062501780356626</v>
      </c>
      <c r="J146" s="45"/>
      <c r="K146" s="54">
        <v>4330725.952752832</v>
      </c>
      <c r="L146" s="45">
        <v>3.6901713419883264</v>
      </c>
      <c r="M146" s="45"/>
      <c r="N146" s="54">
        <v>891778.0240798205</v>
      </c>
      <c r="O146" s="45">
        <v>3.789325391499312</v>
      </c>
      <c r="P146" s="45"/>
      <c r="Q146" s="54">
        <v>6391837.388684774</v>
      </c>
      <c r="R146" s="45">
        <v>4.004941978286629</v>
      </c>
      <c r="S146" s="45"/>
      <c r="T146" s="36"/>
      <c r="U146" s="54"/>
      <c r="V146" s="48"/>
      <c r="AF146" s="42"/>
    </row>
    <row r="147" spans="1:32" s="11" customFormat="1" ht="15" customHeight="1">
      <c r="A147" s="20"/>
      <c r="B147" s="19"/>
      <c r="C147" s="43" t="s">
        <v>133</v>
      </c>
      <c r="D147" s="19"/>
      <c r="E147" s="44">
        <v>0</v>
      </c>
      <c r="F147" s="45">
        <v>0</v>
      </c>
      <c r="G147" s="19"/>
      <c r="H147" s="44">
        <v>0</v>
      </c>
      <c r="I147" s="45">
        <v>0</v>
      </c>
      <c r="J147" s="45"/>
      <c r="K147" s="44">
        <v>23189.838736343998</v>
      </c>
      <c r="L147" s="45">
        <v>0.019759846100580864</v>
      </c>
      <c r="M147" s="45"/>
      <c r="N147" s="44">
        <v>0</v>
      </c>
      <c r="O147" s="45">
        <v>0</v>
      </c>
      <c r="P147" s="45"/>
      <c r="Q147" s="44">
        <v>23189.838736343998</v>
      </c>
      <c r="R147" s="45">
        <v>0.014530087825652866</v>
      </c>
      <c r="S147" s="45"/>
      <c r="T147" s="36"/>
      <c r="U147" s="54"/>
      <c r="V147" s="48"/>
      <c r="AF147" s="42"/>
    </row>
    <row r="148" spans="1:32" s="11" customFormat="1" ht="13.5" customHeight="1">
      <c r="A148" s="67"/>
      <c r="B148" s="43"/>
      <c r="C148" s="43" t="s">
        <v>134</v>
      </c>
      <c r="D148" s="43"/>
      <c r="E148" s="44">
        <v>0</v>
      </c>
      <c r="F148" s="45">
        <v>0</v>
      </c>
      <c r="G148" s="43"/>
      <c r="H148" s="44">
        <v>0</v>
      </c>
      <c r="I148" s="45">
        <v>0</v>
      </c>
      <c r="J148" s="45"/>
      <c r="K148" s="44">
        <v>0</v>
      </c>
      <c r="L148" s="45">
        <v>0</v>
      </c>
      <c r="M148" s="45"/>
      <c r="N148" s="44">
        <v>0</v>
      </c>
      <c r="O148" s="45">
        <v>0</v>
      </c>
      <c r="P148" s="45"/>
      <c r="Q148" s="44">
        <v>0</v>
      </c>
      <c r="R148" s="45">
        <v>0</v>
      </c>
      <c r="S148" s="45"/>
      <c r="T148" s="36"/>
      <c r="U148" s="51"/>
      <c r="V148" s="48"/>
      <c r="AF148" s="42"/>
    </row>
    <row r="149" spans="1:32" s="11" customFormat="1" ht="13.5" customHeight="1">
      <c r="A149" s="67"/>
      <c r="B149" s="43"/>
      <c r="C149" s="43" t="s">
        <v>135</v>
      </c>
      <c r="D149" s="43"/>
      <c r="E149" s="44">
        <v>0</v>
      </c>
      <c r="F149" s="45">
        <v>0</v>
      </c>
      <c r="G149" s="43"/>
      <c r="H149" s="44">
        <v>296220.47117195895</v>
      </c>
      <c r="I149" s="45">
        <v>1.7891027347934951</v>
      </c>
      <c r="J149" s="45"/>
      <c r="K149" s="44">
        <v>477517.536118257</v>
      </c>
      <c r="L149" s="45">
        <v>0.4068882552959446</v>
      </c>
      <c r="M149" s="45"/>
      <c r="N149" s="44">
        <v>102329.114342263</v>
      </c>
      <c r="O149" s="45">
        <v>0.4348148314900238</v>
      </c>
      <c r="P149" s="45"/>
      <c r="Q149" s="44">
        <v>876067.1216324789</v>
      </c>
      <c r="R149" s="45">
        <v>0.5489185312244943</v>
      </c>
      <c r="S149" s="45"/>
      <c r="T149" s="36"/>
      <c r="U149" s="51"/>
      <c r="V149" s="48"/>
      <c r="AF149" s="42"/>
    </row>
    <row r="150" spans="1:32" s="11" customFormat="1" ht="13.5" customHeight="1">
      <c r="A150" s="67"/>
      <c r="B150" s="43"/>
      <c r="C150" s="43" t="s">
        <v>136</v>
      </c>
      <c r="D150" s="43"/>
      <c r="E150" s="44">
        <v>0</v>
      </c>
      <c r="F150" s="45">
        <v>0</v>
      </c>
      <c r="G150" s="43"/>
      <c r="H150" s="44">
        <v>66641.84139667082</v>
      </c>
      <c r="I150" s="45">
        <v>0.4025012188480533</v>
      </c>
      <c r="J150" s="45"/>
      <c r="K150" s="44">
        <v>559923.575873611</v>
      </c>
      <c r="L150" s="45">
        <v>0.4771056760308358</v>
      </c>
      <c r="M150" s="45"/>
      <c r="N150" s="44">
        <v>272553.818661965</v>
      </c>
      <c r="O150" s="45">
        <v>1.158130249589376</v>
      </c>
      <c r="P150" s="45"/>
      <c r="Q150" s="44">
        <v>899119.2359322468</v>
      </c>
      <c r="R150" s="45">
        <v>0.5633623248683747</v>
      </c>
      <c r="S150" s="45"/>
      <c r="T150" s="36"/>
      <c r="U150" s="51"/>
      <c r="V150" s="48"/>
      <c r="AF150" s="42"/>
    </row>
    <row r="151" spans="1:32" s="11" customFormat="1" ht="13.5" customHeight="1">
      <c r="A151" s="67"/>
      <c r="B151" s="43"/>
      <c r="C151" s="43" t="s">
        <v>137</v>
      </c>
      <c r="D151" s="43"/>
      <c r="E151" s="44">
        <v>0</v>
      </c>
      <c r="F151" s="45">
        <v>0</v>
      </c>
      <c r="G151" s="43"/>
      <c r="H151" s="44">
        <v>0</v>
      </c>
      <c r="I151" s="45">
        <v>0</v>
      </c>
      <c r="J151" s="45"/>
      <c r="K151" s="44">
        <v>0</v>
      </c>
      <c r="L151" s="45">
        <v>0</v>
      </c>
      <c r="M151" s="45"/>
      <c r="N151" s="44">
        <v>0</v>
      </c>
      <c r="O151" s="45">
        <v>0</v>
      </c>
      <c r="P151" s="45"/>
      <c r="Q151" s="44">
        <v>0</v>
      </c>
      <c r="R151" s="45">
        <v>0</v>
      </c>
      <c r="S151" s="45"/>
      <c r="T151" s="36"/>
      <c r="U151" s="51"/>
      <c r="V151" s="48"/>
      <c r="AF151" s="42"/>
    </row>
    <row r="152" spans="1:32" s="11" customFormat="1" ht="13.5" customHeight="1">
      <c r="A152" s="67"/>
      <c r="B152" s="43"/>
      <c r="C152" s="43" t="s">
        <v>138</v>
      </c>
      <c r="D152" s="43"/>
      <c r="E152" s="44">
        <v>0</v>
      </c>
      <c r="F152" s="45">
        <v>0</v>
      </c>
      <c r="G152" s="43"/>
      <c r="H152" s="44">
        <v>32800.4292603856</v>
      </c>
      <c r="I152" s="45">
        <v>0.198106962223047</v>
      </c>
      <c r="J152" s="45"/>
      <c r="K152" s="44">
        <v>133289.01708538498</v>
      </c>
      <c r="L152" s="45">
        <v>0.11357433289853609</v>
      </c>
      <c r="M152" s="45"/>
      <c r="N152" s="44">
        <v>0</v>
      </c>
      <c r="O152" s="45">
        <v>0</v>
      </c>
      <c r="P152" s="45"/>
      <c r="Q152" s="44">
        <v>166089.4463457706</v>
      </c>
      <c r="R152" s="45">
        <v>0.10406688333437608</v>
      </c>
      <c r="S152" s="45"/>
      <c r="T152" s="36"/>
      <c r="U152" s="51"/>
      <c r="V152" s="48"/>
      <c r="AF152" s="42"/>
    </row>
    <row r="153" spans="1:32" s="11" customFormat="1" ht="13.5" customHeight="1">
      <c r="A153" s="67"/>
      <c r="B153" s="43"/>
      <c r="C153" s="43" t="s">
        <v>139</v>
      </c>
      <c r="D153" s="70"/>
      <c r="E153" s="44">
        <v>0</v>
      </c>
      <c r="F153" s="45">
        <v>0</v>
      </c>
      <c r="G153" s="43"/>
      <c r="H153" s="44">
        <v>214890.808837388</v>
      </c>
      <c r="I153" s="45">
        <v>1.2978904943736083</v>
      </c>
      <c r="J153" s="45"/>
      <c r="K153" s="44">
        <v>1252657.7153593102</v>
      </c>
      <c r="L153" s="45">
        <v>1.0673779992015389</v>
      </c>
      <c r="M153" s="45"/>
      <c r="N153" s="44">
        <v>456010.941115897</v>
      </c>
      <c r="O153" s="45">
        <v>1.9376725948758073</v>
      </c>
      <c r="P153" s="45"/>
      <c r="Q153" s="44">
        <v>1923559.465312595</v>
      </c>
      <c r="R153" s="45">
        <v>1.2052471897984514</v>
      </c>
      <c r="S153" s="45"/>
      <c r="T153" s="36"/>
      <c r="U153" s="51"/>
      <c r="V153" s="48"/>
      <c r="AF153" s="42"/>
    </row>
    <row r="154" spans="1:32" s="11" customFormat="1" ht="13.5" customHeight="1">
      <c r="A154" s="67"/>
      <c r="B154" s="43"/>
      <c r="C154" s="43" t="s">
        <v>140</v>
      </c>
      <c r="D154" s="70"/>
      <c r="E154" s="44">
        <v>0</v>
      </c>
      <c r="F154" s="45">
        <v>0</v>
      </c>
      <c r="G154" s="43"/>
      <c r="H154" s="44">
        <v>36800.5648608</v>
      </c>
      <c r="I154" s="45">
        <v>0.22226685068022153</v>
      </c>
      <c r="J154" s="45"/>
      <c r="K154" s="44">
        <v>175129.44672506402</v>
      </c>
      <c r="L154" s="45">
        <v>0.14922617420118858</v>
      </c>
      <c r="M154" s="45"/>
      <c r="N154" s="44">
        <v>0</v>
      </c>
      <c r="O154" s="45">
        <v>0</v>
      </c>
      <c r="P154" s="45"/>
      <c r="Q154" s="44">
        <v>211930.011585864</v>
      </c>
      <c r="R154" s="45">
        <v>0.13278926672345248</v>
      </c>
      <c r="S154" s="45"/>
      <c r="T154" s="36"/>
      <c r="U154" s="51"/>
      <c r="V154" s="48"/>
      <c r="AF154" s="42"/>
    </row>
    <row r="155" spans="1:32" s="11" customFormat="1" ht="13.5" customHeight="1">
      <c r="A155" s="67"/>
      <c r="B155" s="43"/>
      <c r="C155" s="43" t="s">
        <v>141</v>
      </c>
      <c r="D155" s="43"/>
      <c r="E155" s="44">
        <v>0</v>
      </c>
      <c r="F155" s="45">
        <v>0</v>
      </c>
      <c r="G155" s="43"/>
      <c r="H155" s="44">
        <v>7957.2740048912</v>
      </c>
      <c r="I155" s="45">
        <v>0.04806008385351487</v>
      </c>
      <c r="J155" s="45"/>
      <c r="K155" s="44">
        <v>96197.8284555449</v>
      </c>
      <c r="L155" s="45">
        <v>0.0819692757290526</v>
      </c>
      <c r="M155" s="45"/>
      <c r="N155" s="44">
        <v>0</v>
      </c>
      <c r="O155" s="45">
        <v>0</v>
      </c>
      <c r="P155" s="45"/>
      <c r="Q155" s="44">
        <v>104155.1024604361</v>
      </c>
      <c r="R155" s="45">
        <v>0.06526059984488716</v>
      </c>
      <c r="S155" s="45"/>
      <c r="T155" s="36"/>
      <c r="U155" s="51"/>
      <c r="V155" s="48"/>
      <c r="AF155" s="42"/>
    </row>
    <row r="156" spans="1:32" s="11" customFormat="1" ht="13.5" customHeight="1">
      <c r="A156" s="67"/>
      <c r="B156" s="43"/>
      <c r="C156" s="43" t="s">
        <v>142</v>
      </c>
      <c r="D156" s="43"/>
      <c r="E156" s="44">
        <v>0</v>
      </c>
      <c r="F156" s="45">
        <v>0</v>
      </c>
      <c r="G156" s="43"/>
      <c r="H156" s="44">
        <v>108924.83596781599</v>
      </c>
      <c r="I156" s="45">
        <v>0.6578806695767625</v>
      </c>
      <c r="J156" s="45"/>
      <c r="K156" s="44">
        <v>396537.474200078</v>
      </c>
      <c r="L156" s="45">
        <v>0.3378858970255137</v>
      </c>
      <c r="M156" s="45"/>
      <c r="N156" s="44">
        <v>2962.7466463298992</v>
      </c>
      <c r="O156" s="45">
        <v>0.01258924395126431</v>
      </c>
      <c r="P156" s="45"/>
      <c r="Q156" s="44">
        <v>508425.0568142239</v>
      </c>
      <c r="R156" s="45">
        <v>0.3185645580490955</v>
      </c>
      <c r="S156" s="45"/>
      <c r="T156" s="36"/>
      <c r="U156" s="51"/>
      <c r="V156" s="48"/>
      <c r="AF156" s="42"/>
    </row>
    <row r="157" spans="1:32" s="11" customFormat="1" ht="13.5" customHeight="1">
      <c r="A157" s="67"/>
      <c r="B157" s="43"/>
      <c r="C157" s="43" t="s">
        <v>143</v>
      </c>
      <c r="D157" s="43"/>
      <c r="E157" s="44">
        <v>0</v>
      </c>
      <c r="F157" s="45">
        <v>0</v>
      </c>
      <c r="G157" s="43"/>
      <c r="H157" s="44">
        <v>183708.76403740898</v>
      </c>
      <c r="I157" s="45">
        <v>1.109558197799445</v>
      </c>
      <c r="J157" s="45"/>
      <c r="K157" s="44">
        <v>773029.178649354</v>
      </c>
      <c r="L157" s="45">
        <v>0.6586909799174326</v>
      </c>
      <c r="M157" s="45"/>
      <c r="N157" s="44">
        <v>42966.8016711689</v>
      </c>
      <c r="O157" s="45">
        <v>0.1825736765963435</v>
      </c>
      <c r="P157" s="45"/>
      <c r="Q157" s="44">
        <v>999704.7443579319</v>
      </c>
      <c r="R157" s="45">
        <v>0.6263863194735034</v>
      </c>
      <c r="S157" s="45"/>
      <c r="T157" s="36"/>
      <c r="U157" s="51"/>
      <c r="V157" s="48"/>
      <c r="AF157" s="42"/>
    </row>
    <row r="158" spans="1:32" s="11" customFormat="1" ht="13.5" customHeight="1">
      <c r="A158" s="67"/>
      <c r="B158" s="43"/>
      <c r="C158" s="43" t="s">
        <v>144</v>
      </c>
      <c r="D158" s="43"/>
      <c r="E158" s="44">
        <v>0</v>
      </c>
      <c r="F158" s="45">
        <v>0</v>
      </c>
      <c r="G158" s="43"/>
      <c r="H158" s="44">
        <v>221388.422314802</v>
      </c>
      <c r="I158" s="45">
        <v>1.337134568208479</v>
      </c>
      <c r="J158" s="45"/>
      <c r="K158" s="44">
        <v>359138.91672442696</v>
      </c>
      <c r="L158" s="45">
        <v>0.30601893371867445</v>
      </c>
      <c r="M158" s="45"/>
      <c r="N158" s="44">
        <v>14954.6016421967</v>
      </c>
      <c r="O158" s="45">
        <v>0.06354479499649689</v>
      </c>
      <c r="P158" s="45"/>
      <c r="Q158" s="44">
        <v>595481.9406814256</v>
      </c>
      <c r="R158" s="45">
        <v>0.37311190453131293</v>
      </c>
      <c r="S158" s="45"/>
      <c r="T158" s="36"/>
      <c r="U158" s="51"/>
      <c r="V158" s="48"/>
      <c r="AF158" s="42"/>
    </row>
    <row r="159" spans="1:32" s="11" customFormat="1" ht="13.5" customHeight="1">
      <c r="A159" s="67"/>
      <c r="B159" s="43"/>
      <c r="C159" s="43" t="s">
        <v>145</v>
      </c>
      <c r="D159" s="43"/>
      <c r="E159" s="44">
        <v>0</v>
      </c>
      <c r="F159" s="45">
        <v>0</v>
      </c>
      <c r="G159" s="43"/>
      <c r="H159" s="44">
        <v>0</v>
      </c>
      <c r="I159" s="45">
        <v>0</v>
      </c>
      <c r="J159" s="45"/>
      <c r="K159" s="44">
        <v>84115.42482545749</v>
      </c>
      <c r="L159" s="45">
        <v>0.07167397186902816</v>
      </c>
      <c r="M159" s="45"/>
      <c r="N159" s="44">
        <v>0</v>
      </c>
      <c r="O159" s="45">
        <v>0</v>
      </c>
      <c r="P159" s="45"/>
      <c r="Q159" s="44">
        <v>84115.42482545749</v>
      </c>
      <c r="R159" s="45">
        <v>0.0527043126130288</v>
      </c>
      <c r="S159" s="45"/>
      <c r="T159" s="36"/>
      <c r="U159" s="51"/>
      <c r="V159" s="48"/>
      <c r="AF159" s="42"/>
    </row>
    <row r="160" spans="1:32" s="11" customFormat="1" ht="15" customHeight="1">
      <c r="A160" s="20"/>
      <c r="B160" s="19" t="s">
        <v>146</v>
      </c>
      <c r="C160" s="19"/>
      <c r="D160" s="19"/>
      <c r="E160" s="34">
        <v>18604.2959114496</v>
      </c>
      <c r="F160" s="35">
        <v>0.8655284159189567</v>
      </c>
      <c r="G160" s="19"/>
      <c r="H160" s="34">
        <v>200683.61722462103</v>
      </c>
      <c r="I160" s="35">
        <v>1.2120823621146426</v>
      </c>
      <c r="J160" s="35"/>
      <c r="K160" s="34">
        <v>361615.867844005</v>
      </c>
      <c r="L160" s="35">
        <v>0.308129520751124</v>
      </c>
      <c r="M160" s="35"/>
      <c r="N160" s="34">
        <v>3789.4419478248</v>
      </c>
      <c r="O160" s="35">
        <v>0.016102021136169927</v>
      </c>
      <c r="P160" s="35"/>
      <c r="Q160" s="34">
        <v>584693.2229279004</v>
      </c>
      <c r="R160" s="35">
        <v>0.3663520034269029</v>
      </c>
      <c r="S160" s="35"/>
      <c r="T160" s="36"/>
      <c r="U160" s="54"/>
      <c r="V160" s="48"/>
      <c r="AF160" s="42"/>
    </row>
    <row r="161" spans="1:32" s="11" customFormat="1" ht="13.5" customHeight="1">
      <c r="A161" s="20"/>
      <c r="B161" s="43"/>
      <c r="C161" s="43" t="s">
        <v>147</v>
      </c>
      <c r="D161" s="43"/>
      <c r="E161" s="44">
        <v>18604.2959114496</v>
      </c>
      <c r="F161" s="45">
        <v>0.8655284159189567</v>
      </c>
      <c r="G161" s="43"/>
      <c r="H161" s="44">
        <v>200683.61722462103</v>
      </c>
      <c r="I161" s="45">
        <v>1.2120823621146426</v>
      </c>
      <c r="J161" s="45"/>
      <c r="K161" s="44">
        <v>361615.867844005</v>
      </c>
      <c r="L161" s="45">
        <v>0.308129520751124</v>
      </c>
      <c r="M161" s="45"/>
      <c r="N161" s="44">
        <v>3789.4419478248</v>
      </c>
      <c r="O161" s="45">
        <v>0.016102021136169927</v>
      </c>
      <c r="P161" s="45"/>
      <c r="Q161" s="44">
        <v>584693.2229279004</v>
      </c>
      <c r="R161" s="45">
        <v>0.3663520034269029</v>
      </c>
      <c r="S161" s="45"/>
      <c r="T161" s="36"/>
      <c r="U161" s="51"/>
      <c r="V161" s="48"/>
      <c r="AF161" s="42"/>
    </row>
    <row r="162" spans="1:32" s="11" customFormat="1" ht="13.5" customHeight="1">
      <c r="A162" s="20"/>
      <c r="B162" s="43"/>
      <c r="C162" s="43" t="s">
        <v>148</v>
      </c>
      <c r="D162" s="43"/>
      <c r="E162" s="44">
        <v>0</v>
      </c>
      <c r="F162" s="45">
        <v>0</v>
      </c>
      <c r="G162" s="43"/>
      <c r="H162" s="44">
        <v>0</v>
      </c>
      <c r="I162" s="45">
        <v>0</v>
      </c>
      <c r="J162" s="45"/>
      <c r="K162" s="44">
        <v>0</v>
      </c>
      <c r="L162" s="45">
        <v>0</v>
      </c>
      <c r="M162" s="45"/>
      <c r="N162" s="44">
        <v>0</v>
      </c>
      <c r="O162" s="45">
        <v>0</v>
      </c>
      <c r="P162" s="45"/>
      <c r="Q162" s="44">
        <v>0</v>
      </c>
      <c r="R162" s="45">
        <v>0</v>
      </c>
      <c r="S162" s="45"/>
      <c r="T162" s="36"/>
      <c r="U162" s="51"/>
      <c r="V162" s="48"/>
      <c r="AF162" s="42"/>
    </row>
    <row r="163" spans="1:32" s="11" customFormat="1" ht="6" customHeight="1">
      <c r="A163" s="52"/>
      <c r="B163" s="53"/>
      <c r="C163" s="53"/>
      <c r="D163" s="53"/>
      <c r="E163" s="32"/>
      <c r="F163" s="33"/>
      <c r="G163" s="53"/>
      <c r="H163" s="32"/>
      <c r="I163" s="33"/>
      <c r="J163" s="33"/>
      <c r="K163" s="32"/>
      <c r="L163" s="33"/>
      <c r="M163" s="33"/>
      <c r="N163" s="32"/>
      <c r="O163" s="33"/>
      <c r="P163" s="33"/>
      <c r="Q163" s="32"/>
      <c r="R163" s="33"/>
      <c r="S163" s="35"/>
      <c r="T163" s="36"/>
      <c r="U163" s="54"/>
      <c r="V163" s="48"/>
      <c r="AF163" s="42"/>
    </row>
    <row r="164" spans="1:32" s="11" customFormat="1" ht="15.75" customHeight="1">
      <c r="A164" s="20"/>
      <c r="B164" s="19" t="s">
        <v>149</v>
      </c>
      <c r="C164" s="19"/>
      <c r="D164" s="71"/>
      <c r="E164" s="72">
        <v>0</v>
      </c>
      <c r="F164" s="35">
        <v>0</v>
      </c>
      <c r="G164" s="71"/>
      <c r="H164" s="72">
        <v>85466.2001560991</v>
      </c>
      <c r="I164" s="35">
        <v>0.5161959665607331</v>
      </c>
      <c r="J164" s="35"/>
      <c r="K164" s="72">
        <v>368097.45868530404</v>
      </c>
      <c r="L164" s="35">
        <v>0.3136524240781868</v>
      </c>
      <c r="M164" s="35"/>
      <c r="N164" s="72">
        <v>10242.216548183002</v>
      </c>
      <c r="O164" s="35">
        <v>0.043521022253616794</v>
      </c>
      <c r="P164" s="35"/>
      <c r="Q164" s="72">
        <v>463805.87538958614</v>
      </c>
      <c r="R164" s="35">
        <v>0.29060745872728555</v>
      </c>
      <c r="S164" s="35"/>
      <c r="T164" s="36"/>
      <c r="U164" s="73"/>
      <c r="V164" s="48"/>
      <c r="AF164" s="42"/>
    </row>
    <row r="165" spans="1:32" s="11" customFormat="1" ht="13.5" customHeight="1">
      <c r="A165" s="20"/>
      <c r="B165" s="19"/>
      <c r="C165" s="43" t="s">
        <v>150</v>
      </c>
      <c r="D165" s="71"/>
      <c r="E165" s="44">
        <v>0</v>
      </c>
      <c r="F165" s="45">
        <v>0</v>
      </c>
      <c r="G165" s="71"/>
      <c r="H165" s="44">
        <v>13770.268025520001</v>
      </c>
      <c r="I165" s="45">
        <v>0.08316921543547058</v>
      </c>
      <c r="J165" s="45"/>
      <c r="K165" s="44">
        <v>16669.46417522</v>
      </c>
      <c r="L165" s="45">
        <v>0.014203895526244733</v>
      </c>
      <c r="M165" s="45"/>
      <c r="N165" s="44">
        <v>0</v>
      </c>
      <c r="O165" s="45">
        <v>0</v>
      </c>
      <c r="P165" s="45"/>
      <c r="Q165" s="44">
        <v>30439.73220074</v>
      </c>
      <c r="R165" s="45">
        <v>0.019072663130379124</v>
      </c>
      <c r="S165" s="45"/>
      <c r="T165" s="36"/>
      <c r="U165" s="74"/>
      <c r="V165" s="48"/>
      <c r="AF165" s="42"/>
    </row>
    <row r="166" spans="1:32" s="11" customFormat="1" ht="13.5" customHeight="1">
      <c r="A166" s="20"/>
      <c r="B166" s="19"/>
      <c r="C166" s="43" t="s">
        <v>151</v>
      </c>
      <c r="D166" s="71"/>
      <c r="E166" s="44">
        <v>0</v>
      </c>
      <c r="F166" s="45">
        <v>0</v>
      </c>
      <c r="G166" s="71"/>
      <c r="H166" s="44">
        <v>40740.7501664363</v>
      </c>
      <c r="I166" s="45">
        <v>0.24606465330344</v>
      </c>
      <c r="J166" s="45"/>
      <c r="K166" s="44">
        <v>88812.534996749</v>
      </c>
      <c r="L166" s="45">
        <v>0.07567633579908566</v>
      </c>
      <c r="M166" s="45"/>
      <c r="N166" s="44">
        <v>9640.088041074001</v>
      </c>
      <c r="O166" s="45">
        <v>0.040962469811950564</v>
      </c>
      <c r="P166" s="45"/>
      <c r="Q166" s="44">
        <v>139193.37320425932</v>
      </c>
      <c r="R166" s="45">
        <v>0.0872145753319551</v>
      </c>
      <c r="S166" s="45"/>
      <c r="T166" s="36"/>
      <c r="U166" s="74"/>
      <c r="V166" s="48"/>
      <c r="AF166" s="42"/>
    </row>
    <row r="167" spans="1:32" s="11" customFormat="1" ht="13.5" customHeight="1">
      <c r="A167" s="20"/>
      <c r="B167" s="19"/>
      <c r="C167" s="43" t="s">
        <v>152</v>
      </c>
      <c r="D167" s="19"/>
      <c r="E167" s="44">
        <v>0</v>
      </c>
      <c r="F167" s="45">
        <v>0</v>
      </c>
      <c r="G167" s="19"/>
      <c r="H167" s="44">
        <v>5089.9884232463</v>
      </c>
      <c r="I167" s="45">
        <v>0.03074234596977183</v>
      </c>
      <c r="J167" s="45"/>
      <c r="K167" s="44">
        <v>161166.470337336</v>
      </c>
      <c r="L167" s="45">
        <v>0.13732845176920205</v>
      </c>
      <c r="M167" s="45"/>
      <c r="N167" s="44">
        <v>0</v>
      </c>
      <c r="O167" s="45">
        <v>0</v>
      </c>
      <c r="P167" s="45"/>
      <c r="Q167" s="44">
        <v>166256.45876058232</v>
      </c>
      <c r="R167" s="45">
        <v>0.10417152852327882</v>
      </c>
      <c r="S167" s="45"/>
      <c r="T167" s="36"/>
      <c r="U167" s="51"/>
      <c r="V167" s="48"/>
      <c r="AF167" s="42"/>
    </row>
    <row r="168" spans="1:32" s="11" customFormat="1" ht="13.5" customHeight="1">
      <c r="A168" s="20"/>
      <c r="B168" s="19"/>
      <c r="C168" s="43" t="s">
        <v>153</v>
      </c>
      <c r="D168" s="19"/>
      <c r="E168" s="44">
        <v>0</v>
      </c>
      <c r="F168" s="45">
        <v>0</v>
      </c>
      <c r="G168" s="19"/>
      <c r="H168" s="44">
        <v>25865.1935408965</v>
      </c>
      <c r="I168" s="45">
        <v>0.15621975185205073</v>
      </c>
      <c r="J168" s="45"/>
      <c r="K168" s="44">
        <v>101448.989175999</v>
      </c>
      <c r="L168" s="45">
        <v>0.08644374098365432</v>
      </c>
      <c r="M168" s="45"/>
      <c r="N168" s="44">
        <v>602.1285071089999</v>
      </c>
      <c r="O168" s="45">
        <v>0.002558552441666226</v>
      </c>
      <c r="P168" s="45"/>
      <c r="Q168" s="44">
        <v>127916.31122400449</v>
      </c>
      <c r="R168" s="45">
        <v>0.08014869174167247</v>
      </c>
      <c r="S168" s="45"/>
      <c r="T168" s="36"/>
      <c r="U168" s="51"/>
      <c r="V168" s="48"/>
      <c r="AF168" s="42"/>
    </row>
    <row r="169" spans="1:32" s="11" customFormat="1" ht="6" customHeight="1">
      <c r="A169" s="52"/>
      <c r="B169" s="53"/>
      <c r="C169" s="53"/>
      <c r="D169" s="53"/>
      <c r="E169" s="32"/>
      <c r="F169" s="33"/>
      <c r="G169" s="53"/>
      <c r="H169" s="32"/>
      <c r="I169" s="33"/>
      <c r="J169" s="33"/>
      <c r="K169" s="32"/>
      <c r="L169" s="33"/>
      <c r="M169" s="33"/>
      <c r="N169" s="32"/>
      <c r="O169" s="33"/>
      <c r="P169" s="33"/>
      <c r="Q169" s="32"/>
      <c r="R169" s="33"/>
      <c r="S169" s="35"/>
      <c r="T169" s="36"/>
      <c r="U169" s="54"/>
      <c r="V169" s="48"/>
      <c r="AF169" s="42"/>
    </row>
    <row r="170" spans="1:32" s="11" customFormat="1" ht="14.25" customHeight="1">
      <c r="A170" s="20"/>
      <c r="B170" s="19" t="s">
        <v>154</v>
      </c>
      <c r="C170" s="19"/>
      <c r="D170" s="43"/>
      <c r="E170" s="62">
        <v>0</v>
      </c>
      <c r="F170" s="35">
        <v>0</v>
      </c>
      <c r="G170" s="43"/>
      <c r="H170" s="62">
        <v>235837.9998964662</v>
      </c>
      <c r="I170" s="35">
        <v>1.4244066553322583</v>
      </c>
      <c r="J170" s="45"/>
      <c r="K170" s="62">
        <v>740051.3585329328</v>
      </c>
      <c r="L170" s="35">
        <v>0.630590885835629</v>
      </c>
      <c r="M170" s="45"/>
      <c r="N170" s="62">
        <v>238961.3732041915</v>
      </c>
      <c r="O170" s="35">
        <v>1.0153899004234008</v>
      </c>
      <c r="P170" s="45"/>
      <c r="Q170" s="62">
        <v>1214850.7316335905</v>
      </c>
      <c r="R170" s="35">
        <v>0.7611906243241787</v>
      </c>
      <c r="S170" s="35"/>
      <c r="T170" s="36"/>
      <c r="U170" s="51"/>
      <c r="V170" s="48"/>
      <c r="AF170" s="42"/>
    </row>
    <row r="171" spans="1:32" s="11" customFormat="1" ht="14.25" customHeight="1">
      <c r="A171" s="20"/>
      <c r="B171" s="19"/>
      <c r="C171" s="43" t="s">
        <v>155</v>
      </c>
      <c r="D171" s="19"/>
      <c r="E171" s="44">
        <v>0</v>
      </c>
      <c r="F171" s="45">
        <v>0</v>
      </c>
      <c r="G171" s="19"/>
      <c r="H171" s="44">
        <v>0</v>
      </c>
      <c r="I171" s="45">
        <v>0</v>
      </c>
      <c r="J171" s="45"/>
      <c r="K171" s="44">
        <v>0</v>
      </c>
      <c r="L171" s="45">
        <v>0</v>
      </c>
      <c r="M171" s="45"/>
      <c r="N171" s="44">
        <v>0</v>
      </c>
      <c r="O171" s="45">
        <v>0</v>
      </c>
      <c r="P171" s="45"/>
      <c r="Q171" s="44">
        <v>0</v>
      </c>
      <c r="R171" s="45">
        <v>0</v>
      </c>
      <c r="S171" s="45"/>
      <c r="T171" s="36"/>
      <c r="U171" s="51"/>
      <c r="V171" s="48"/>
      <c r="AF171" s="42"/>
    </row>
    <row r="172" spans="1:32" s="11" customFormat="1" ht="14.25" customHeight="1">
      <c r="A172" s="20"/>
      <c r="B172" s="19"/>
      <c r="C172" s="43" t="s">
        <v>156</v>
      </c>
      <c r="D172" s="19"/>
      <c r="E172" s="44">
        <v>0</v>
      </c>
      <c r="F172" s="45">
        <v>0</v>
      </c>
      <c r="G172" s="19"/>
      <c r="H172" s="44">
        <v>33871.3801536</v>
      </c>
      <c r="I172" s="45">
        <v>0.20457525647799452</v>
      </c>
      <c r="J172" s="45"/>
      <c r="K172" s="44">
        <v>493821.7711824</v>
      </c>
      <c r="L172" s="45">
        <v>0.4207809424904547</v>
      </c>
      <c r="M172" s="45"/>
      <c r="N172" s="44">
        <v>220959.35362560002</v>
      </c>
      <c r="O172" s="45">
        <v>0.938896077918846</v>
      </c>
      <c r="P172" s="45"/>
      <c r="Q172" s="44">
        <v>748652.5049616001</v>
      </c>
      <c r="R172" s="45">
        <v>0.4690841869003027</v>
      </c>
      <c r="S172" s="45"/>
      <c r="T172" s="36"/>
      <c r="U172" s="51"/>
      <c r="V172" s="48"/>
      <c r="AF172" s="42"/>
    </row>
    <row r="173" spans="1:32" s="11" customFormat="1" ht="14.25" customHeight="1">
      <c r="A173" s="20"/>
      <c r="B173" s="19"/>
      <c r="C173" s="43" t="s">
        <v>157</v>
      </c>
      <c r="D173" s="43"/>
      <c r="E173" s="44">
        <v>0</v>
      </c>
      <c r="F173" s="45">
        <v>0</v>
      </c>
      <c r="G173" s="43"/>
      <c r="H173" s="44">
        <v>0</v>
      </c>
      <c r="I173" s="45">
        <v>0</v>
      </c>
      <c r="J173" s="45"/>
      <c r="K173" s="44">
        <v>0</v>
      </c>
      <c r="L173" s="45">
        <v>0</v>
      </c>
      <c r="M173" s="45"/>
      <c r="N173" s="44">
        <v>0</v>
      </c>
      <c r="O173" s="45">
        <v>0</v>
      </c>
      <c r="P173" s="45"/>
      <c r="Q173" s="44">
        <v>0</v>
      </c>
      <c r="R173" s="45">
        <v>0</v>
      </c>
      <c r="S173" s="45"/>
      <c r="T173" s="36"/>
      <c r="U173" s="51"/>
      <c r="V173" s="48"/>
      <c r="AF173" s="42"/>
    </row>
    <row r="174" spans="1:32" s="11" customFormat="1" ht="14.25" customHeight="1">
      <c r="A174" s="20"/>
      <c r="B174" s="19"/>
      <c r="C174" s="43" t="s">
        <v>158</v>
      </c>
      <c r="D174" s="19"/>
      <c r="E174" s="44">
        <v>0</v>
      </c>
      <c r="F174" s="45">
        <v>0</v>
      </c>
      <c r="G174" s="19"/>
      <c r="H174" s="44">
        <v>11168.0629941612</v>
      </c>
      <c r="I174" s="45">
        <v>0.06745250240858867</v>
      </c>
      <c r="J174" s="45"/>
      <c r="K174" s="44">
        <v>9125.4530456698</v>
      </c>
      <c r="L174" s="45">
        <v>0.007775713743878331</v>
      </c>
      <c r="M174" s="45"/>
      <c r="N174" s="44">
        <v>327.6778975715</v>
      </c>
      <c r="O174" s="45">
        <v>0.0013923623861240794</v>
      </c>
      <c r="P174" s="45"/>
      <c r="Q174" s="44">
        <v>20621.193937402502</v>
      </c>
      <c r="R174" s="45">
        <v>0.012920648668017287</v>
      </c>
      <c r="S174" s="45"/>
      <c r="T174" s="36"/>
      <c r="U174" s="51"/>
      <c r="V174" s="48"/>
      <c r="AF174" s="42"/>
    </row>
    <row r="175" spans="1:32" s="11" customFormat="1" ht="14.25" customHeight="1">
      <c r="A175" s="20"/>
      <c r="B175" s="19"/>
      <c r="C175" s="43" t="s">
        <v>159</v>
      </c>
      <c r="D175" s="19"/>
      <c r="E175" s="44">
        <v>0</v>
      </c>
      <c r="F175" s="45">
        <v>0</v>
      </c>
      <c r="G175" s="19"/>
      <c r="H175" s="44">
        <v>190798.556748705</v>
      </c>
      <c r="I175" s="45">
        <v>1.1523788964456751</v>
      </c>
      <c r="J175" s="45"/>
      <c r="K175" s="44">
        <v>237104.134304863</v>
      </c>
      <c r="L175" s="45">
        <v>0.2020342296012959</v>
      </c>
      <c r="M175" s="45"/>
      <c r="N175" s="44">
        <v>17674.34168102</v>
      </c>
      <c r="O175" s="45">
        <v>0.07510146011843087</v>
      </c>
      <c r="P175" s="45"/>
      <c r="Q175" s="44">
        <v>445577.032734588</v>
      </c>
      <c r="R175" s="45">
        <v>0.27918578875585875</v>
      </c>
      <c r="S175" s="45"/>
      <c r="T175" s="36"/>
      <c r="U175" s="51"/>
      <c r="V175" s="48"/>
      <c r="AF175" s="42"/>
    </row>
    <row r="176" spans="1:32" s="11" customFormat="1" ht="6" customHeight="1">
      <c r="A176" s="52"/>
      <c r="B176" s="53"/>
      <c r="C176" s="53"/>
      <c r="D176" s="53"/>
      <c r="E176" s="32"/>
      <c r="F176" s="33"/>
      <c r="G176" s="53"/>
      <c r="H176" s="32"/>
      <c r="I176" s="33"/>
      <c r="J176" s="33"/>
      <c r="K176" s="32"/>
      <c r="L176" s="33"/>
      <c r="M176" s="33"/>
      <c r="N176" s="32"/>
      <c r="O176" s="33"/>
      <c r="P176" s="33"/>
      <c r="Q176" s="32"/>
      <c r="R176" s="33"/>
      <c r="S176" s="35"/>
      <c r="T176" s="36"/>
      <c r="U176" s="54"/>
      <c r="V176" s="48"/>
      <c r="AF176" s="42"/>
    </row>
    <row r="177" spans="1:32" s="11" customFormat="1" ht="15.75" customHeight="1">
      <c r="A177" s="75"/>
      <c r="B177" s="76" t="s">
        <v>160</v>
      </c>
      <c r="C177" s="76"/>
      <c r="D177" s="77"/>
      <c r="E177" s="78">
        <v>0</v>
      </c>
      <c r="F177" s="40">
        <v>0</v>
      </c>
      <c r="G177" s="77"/>
      <c r="H177" s="78">
        <v>708213.9471974664</v>
      </c>
      <c r="I177" s="40">
        <v>4.277447486113604</v>
      </c>
      <c r="J177" s="40"/>
      <c r="K177" s="78">
        <v>2213530.708887418</v>
      </c>
      <c r="L177" s="40">
        <v>1.8861289482783496</v>
      </c>
      <c r="M177" s="40"/>
      <c r="N177" s="78">
        <v>300117.27330494963</v>
      </c>
      <c r="O177" s="40">
        <v>1.275252331246271</v>
      </c>
      <c r="P177" s="40"/>
      <c r="Q177" s="78">
        <v>3221861.9293898335</v>
      </c>
      <c r="R177" s="40">
        <v>2.0187262761251152</v>
      </c>
      <c r="S177" s="35"/>
      <c r="T177" s="36"/>
      <c r="U177" s="51"/>
      <c r="V177" s="48"/>
      <c r="AF177" s="42"/>
    </row>
    <row r="178" spans="1:32" s="11" customFormat="1" ht="15.75" customHeight="1">
      <c r="A178" s="20"/>
      <c r="B178" s="19"/>
      <c r="C178" s="43" t="s">
        <v>161</v>
      </c>
      <c r="D178" s="43"/>
      <c r="E178" s="44">
        <v>0</v>
      </c>
      <c r="F178" s="45">
        <v>0</v>
      </c>
      <c r="G178" s="43"/>
      <c r="H178" s="44">
        <v>103228.93554046801</v>
      </c>
      <c r="I178" s="45">
        <v>0.6234787560582198</v>
      </c>
      <c r="J178" s="35"/>
      <c r="K178" s="44">
        <v>136833.88896664002</v>
      </c>
      <c r="L178" s="45">
        <v>0.11659488528858342</v>
      </c>
      <c r="M178" s="35"/>
      <c r="N178" s="44">
        <v>545.0971246500001</v>
      </c>
      <c r="O178" s="45">
        <v>0.0023162158289343864</v>
      </c>
      <c r="P178" s="45"/>
      <c r="Q178" s="44">
        <v>240607.92163175804</v>
      </c>
      <c r="R178" s="45">
        <v>0.1507580226238528</v>
      </c>
      <c r="S178" s="45"/>
      <c r="T178" s="36"/>
      <c r="U178" s="51"/>
      <c r="V178" s="48"/>
      <c r="AF178" s="42"/>
    </row>
    <row r="179" spans="1:32" s="11" customFormat="1" ht="15.75" customHeight="1">
      <c r="A179" s="20"/>
      <c r="B179" s="19"/>
      <c r="C179" s="43" t="s">
        <v>162</v>
      </c>
      <c r="D179" s="43"/>
      <c r="E179" s="44">
        <v>0</v>
      </c>
      <c r="F179" s="45">
        <v>0</v>
      </c>
      <c r="G179" s="43"/>
      <c r="H179" s="44">
        <v>7995.5060976</v>
      </c>
      <c r="I179" s="45">
        <v>0.04829099679937433</v>
      </c>
      <c r="J179" s="45"/>
      <c r="K179" s="44">
        <v>1326.1117970448</v>
      </c>
      <c r="L179" s="45">
        <v>0.0011299675396492703</v>
      </c>
      <c r="M179" s="45"/>
      <c r="N179" s="44">
        <v>0</v>
      </c>
      <c r="O179" s="45">
        <v>0</v>
      </c>
      <c r="P179" s="45"/>
      <c r="Q179" s="44">
        <v>9321.6178946448</v>
      </c>
      <c r="R179" s="45">
        <v>0.005840658411914414</v>
      </c>
      <c r="S179" s="45"/>
      <c r="T179" s="36"/>
      <c r="U179" s="51"/>
      <c r="V179" s="48"/>
      <c r="AF179" s="42"/>
    </row>
    <row r="180" spans="1:32" s="11" customFormat="1" ht="13.5" customHeight="1">
      <c r="A180" s="67"/>
      <c r="B180" s="43"/>
      <c r="C180" s="43" t="s">
        <v>163</v>
      </c>
      <c r="D180" s="43"/>
      <c r="E180" s="44">
        <v>0</v>
      </c>
      <c r="F180" s="45">
        <v>0</v>
      </c>
      <c r="G180" s="43"/>
      <c r="H180" s="44">
        <v>2286.5</v>
      </c>
      <c r="I180" s="45">
        <v>0.013809928081339745</v>
      </c>
      <c r="J180" s="45"/>
      <c r="K180" s="44">
        <v>4740.0165</v>
      </c>
      <c r="L180" s="45">
        <v>0.004038924014052038</v>
      </c>
      <c r="M180" s="45"/>
      <c r="N180" s="44">
        <v>9239.2586</v>
      </c>
      <c r="O180" s="45">
        <v>0.0392592733463397</v>
      </c>
      <c r="P180" s="45"/>
      <c r="Q180" s="44">
        <v>16265.775099999999</v>
      </c>
      <c r="R180" s="45">
        <v>0.01019166814579489</v>
      </c>
      <c r="S180" s="45"/>
      <c r="T180" s="36"/>
      <c r="U180" s="51"/>
      <c r="V180" s="48"/>
      <c r="AF180" s="42"/>
    </row>
    <row r="181" spans="1:32" s="11" customFormat="1" ht="13.5" customHeight="1">
      <c r="A181" s="20"/>
      <c r="B181" s="43"/>
      <c r="C181" s="43" t="s">
        <v>164</v>
      </c>
      <c r="D181" s="19"/>
      <c r="E181" s="65">
        <v>0</v>
      </c>
      <c r="F181" s="45">
        <v>0</v>
      </c>
      <c r="G181" s="19"/>
      <c r="H181" s="44">
        <v>339.3805392479</v>
      </c>
      <c r="I181" s="45">
        <v>0.0020497795054536627</v>
      </c>
      <c r="J181" s="45"/>
      <c r="K181" s="44">
        <v>2600.1719673060998</v>
      </c>
      <c r="L181" s="45">
        <v>0.002215582371795022</v>
      </c>
      <c r="M181" s="45"/>
      <c r="N181" s="44">
        <v>2870.9363187653</v>
      </c>
      <c r="O181" s="45">
        <v>0.012199125338730226</v>
      </c>
      <c r="P181" s="45"/>
      <c r="Q181" s="44">
        <v>5810.488825319299</v>
      </c>
      <c r="R181" s="45">
        <v>0.0036406856426106538</v>
      </c>
      <c r="S181" s="45"/>
      <c r="T181" s="36"/>
      <c r="U181" s="51"/>
      <c r="V181" s="48"/>
      <c r="AF181" s="42"/>
    </row>
    <row r="182" spans="1:32" s="11" customFormat="1" ht="13.5" customHeight="1">
      <c r="A182" s="67"/>
      <c r="B182" s="43"/>
      <c r="C182" s="43" t="s">
        <v>165</v>
      </c>
      <c r="D182" s="43"/>
      <c r="E182" s="44">
        <v>0</v>
      </c>
      <c r="F182" s="45">
        <v>0</v>
      </c>
      <c r="G182" s="43"/>
      <c r="H182" s="44">
        <v>106605.337010139</v>
      </c>
      <c r="I182" s="45">
        <v>0.6438714354677479</v>
      </c>
      <c r="J182" s="45"/>
      <c r="K182" s="44">
        <v>67068.472482</v>
      </c>
      <c r="L182" s="45">
        <v>0.05714842218235699</v>
      </c>
      <c r="M182" s="45"/>
      <c r="N182" s="44">
        <v>0</v>
      </c>
      <c r="O182" s="45">
        <v>0</v>
      </c>
      <c r="P182" s="45"/>
      <c r="Q182" s="44">
        <v>173673.809492139</v>
      </c>
      <c r="R182" s="45">
        <v>0.10881902774863049</v>
      </c>
      <c r="S182" s="45"/>
      <c r="T182" s="36"/>
      <c r="U182" s="51"/>
      <c r="V182" s="48"/>
      <c r="AF182" s="42"/>
    </row>
    <row r="183" spans="1:32" s="11" customFormat="1" ht="13.5" customHeight="1">
      <c r="A183" s="67"/>
      <c r="B183" s="43"/>
      <c r="C183" s="43" t="s">
        <v>166</v>
      </c>
      <c r="D183" s="43"/>
      <c r="E183" s="44">
        <v>0</v>
      </c>
      <c r="F183" s="45">
        <v>0</v>
      </c>
      <c r="G183" s="43"/>
      <c r="H183" s="44">
        <v>61998.666402416</v>
      </c>
      <c r="I183" s="45">
        <v>0.37445752204519556</v>
      </c>
      <c r="J183" s="45"/>
      <c r="K183" s="44">
        <v>21699.533240845598</v>
      </c>
      <c r="L183" s="45">
        <v>0.0184899706362144</v>
      </c>
      <c r="M183" s="45"/>
      <c r="N183" s="44">
        <v>0</v>
      </c>
      <c r="O183" s="45">
        <v>0</v>
      </c>
      <c r="P183" s="45"/>
      <c r="Q183" s="44">
        <v>83698.1996432616</v>
      </c>
      <c r="R183" s="45">
        <v>0.0524428912806381</v>
      </c>
      <c r="S183" s="45"/>
      <c r="T183" s="36"/>
      <c r="U183" s="51"/>
      <c r="V183" s="48"/>
      <c r="AF183" s="42"/>
    </row>
    <row r="184" spans="1:32" s="11" customFormat="1" ht="13.5" customHeight="1">
      <c r="A184" s="67"/>
      <c r="B184" s="43"/>
      <c r="C184" s="43" t="s">
        <v>167</v>
      </c>
      <c r="D184" s="43"/>
      <c r="E184" s="44">
        <v>0</v>
      </c>
      <c r="F184" s="45">
        <v>0</v>
      </c>
      <c r="G184" s="43"/>
      <c r="H184" s="44">
        <v>0</v>
      </c>
      <c r="I184" s="45">
        <v>0</v>
      </c>
      <c r="J184" s="45"/>
      <c r="K184" s="44">
        <v>3478.9779271889993</v>
      </c>
      <c r="L184" s="45">
        <v>0.0029644047640932547</v>
      </c>
      <c r="M184" s="45"/>
      <c r="N184" s="44">
        <v>0</v>
      </c>
      <c r="O184" s="45">
        <v>0</v>
      </c>
      <c r="P184" s="45"/>
      <c r="Q184" s="44">
        <v>3478.9779271889993</v>
      </c>
      <c r="R184" s="45">
        <v>0.0021798277857939677</v>
      </c>
      <c r="S184" s="45"/>
      <c r="T184" s="36"/>
      <c r="U184" s="51"/>
      <c r="V184" s="48"/>
      <c r="AF184" s="42"/>
    </row>
    <row r="185" spans="1:32" s="11" customFormat="1" ht="13.5" customHeight="1">
      <c r="A185" s="67"/>
      <c r="B185" s="43"/>
      <c r="C185" s="79" t="s">
        <v>168</v>
      </c>
      <c r="D185" s="43"/>
      <c r="E185" s="44">
        <v>0</v>
      </c>
      <c r="F185" s="45">
        <v>0</v>
      </c>
      <c r="G185" s="43"/>
      <c r="H185" s="44">
        <v>128709.15621767</v>
      </c>
      <c r="I185" s="45">
        <v>0.7773733613715045</v>
      </c>
      <c r="J185" s="45"/>
      <c r="K185" s="44">
        <v>422920.52585737995</v>
      </c>
      <c r="L185" s="45">
        <v>0.36036665018378905</v>
      </c>
      <c r="M185" s="45"/>
      <c r="N185" s="44">
        <v>6617.906424049999</v>
      </c>
      <c r="O185" s="45">
        <v>0.028120675968770527</v>
      </c>
      <c r="P185" s="45"/>
      <c r="Q185" s="44">
        <v>558247.5884991</v>
      </c>
      <c r="R185" s="45">
        <v>0.34978192740246916</v>
      </c>
      <c r="S185" s="45"/>
      <c r="T185" s="36"/>
      <c r="U185" s="51"/>
      <c r="V185" s="61"/>
      <c r="AF185" s="42"/>
    </row>
    <row r="186" spans="1:32" s="11" customFormat="1" ht="13.5" customHeight="1">
      <c r="A186" s="67"/>
      <c r="B186" s="43"/>
      <c r="C186" s="79" t="s">
        <v>169</v>
      </c>
      <c r="D186" s="43"/>
      <c r="E186" s="44">
        <v>0</v>
      </c>
      <c r="F186" s="45">
        <v>0</v>
      </c>
      <c r="G186" s="43"/>
      <c r="H186" s="44">
        <v>51460.48223364</v>
      </c>
      <c r="I186" s="45">
        <v>0.3108093412104221</v>
      </c>
      <c r="J186" s="45"/>
      <c r="K186" s="44">
        <v>113298.82838439701</v>
      </c>
      <c r="L186" s="45">
        <v>0.09654087886101279</v>
      </c>
      <c r="M186" s="45"/>
      <c r="N186" s="44">
        <v>0</v>
      </c>
      <c r="O186" s="45">
        <v>0</v>
      </c>
      <c r="P186" s="45"/>
      <c r="Q186" s="44">
        <v>164759.310618037</v>
      </c>
      <c r="R186" s="45">
        <v>0.10323345843807796</v>
      </c>
      <c r="S186" s="45"/>
      <c r="T186" s="36"/>
      <c r="U186" s="51"/>
      <c r="V186" s="79"/>
      <c r="AF186" s="42"/>
    </row>
    <row r="187" spans="1:32" s="11" customFormat="1" ht="13.5" customHeight="1">
      <c r="A187" s="20"/>
      <c r="B187" s="19"/>
      <c r="C187" s="43" t="s">
        <v>170</v>
      </c>
      <c r="D187" s="19"/>
      <c r="E187" s="44">
        <v>0</v>
      </c>
      <c r="F187" s="45">
        <v>0</v>
      </c>
      <c r="G187" s="19"/>
      <c r="H187" s="44">
        <v>0</v>
      </c>
      <c r="I187" s="45">
        <v>0</v>
      </c>
      <c r="J187" s="45"/>
      <c r="K187" s="44">
        <v>0</v>
      </c>
      <c r="L187" s="45">
        <v>0</v>
      </c>
      <c r="M187" s="45"/>
      <c r="N187" s="44">
        <v>0</v>
      </c>
      <c r="O187" s="45">
        <v>0</v>
      </c>
      <c r="P187" s="45"/>
      <c r="Q187" s="44">
        <v>0</v>
      </c>
      <c r="R187" s="45">
        <v>0</v>
      </c>
      <c r="S187" s="45"/>
      <c r="T187" s="36"/>
      <c r="U187" s="13"/>
      <c r="V187" s="48"/>
      <c r="AF187" s="42"/>
    </row>
    <row r="188" spans="1:32" s="11" customFormat="1" ht="13.5" customHeight="1">
      <c r="A188" s="20"/>
      <c r="B188" s="19"/>
      <c r="C188" s="43" t="s">
        <v>171</v>
      </c>
      <c r="D188" s="43"/>
      <c r="E188" s="44">
        <v>0</v>
      </c>
      <c r="F188" s="45">
        <v>0</v>
      </c>
      <c r="G188" s="43"/>
      <c r="H188" s="44">
        <v>20377.07130816</v>
      </c>
      <c r="I188" s="45">
        <v>0.12307277029259621</v>
      </c>
      <c r="J188" s="45"/>
      <c r="K188" s="44">
        <v>467714.13566328003</v>
      </c>
      <c r="L188" s="45">
        <v>0.39853486886427814</v>
      </c>
      <c r="M188" s="45"/>
      <c r="N188" s="44">
        <v>226172.90744784</v>
      </c>
      <c r="O188" s="45">
        <v>0.9610494068248228</v>
      </c>
      <c r="P188" s="45"/>
      <c r="Q188" s="44">
        <v>714264.11441928</v>
      </c>
      <c r="R188" s="45">
        <v>0.4475374077077564</v>
      </c>
      <c r="S188" s="45"/>
      <c r="T188" s="36"/>
      <c r="U188" s="51"/>
      <c r="V188" s="61"/>
      <c r="W188" s="61"/>
      <c r="AF188" s="42"/>
    </row>
    <row r="189" spans="1:32" s="11" customFormat="1" ht="13.5" customHeight="1">
      <c r="A189" s="20"/>
      <c r="B189" s="19"/>
      <c r="C189" s="43" t="s">
        <v>172</v>
      </c>
      <c r="D189" s="19"/>
      <c r="E189" s="44">
        <v>0</v>
      </c>
      <c r="F189" s="45">
        <v>0</v>
      </c>
      <c r="G189" s="19"/>
      <c r="H189" s="44">
        <v>3869.382510882</v>
      </c>
      <c r="I189" s="45">
        <v>0.023370170214071388</v>
      </c>
      <c r="J189" s="45"/>
      <c r="K189" s="44">
        <v>24880.7139177345</v>
      </c>
      <c r="L189" s="45">
        <v>0.02120062513054473</v>
      </c>
      <c r="M189" s="45"/>
      <c r="N189" s="44">
        <v>1119.6999552795</v>
      </c>
      <c r="O189" s="45">
        <v>0.00475780671516243</v>
      </c>
      <c r="P189" s="45"/>
      <c r="Q189" s="44">
        <v>29869.796383896</v>
      </c>
      <c r="R189" s="45">
        <v>0.01871555769433528</v>
      </c>
      <c r="S189" s="45"/>
      <c r="T189" s="36"/>
      <c r="U189" s="13"/>
      <c r="V189" s="48"/>
      <c r="AF189" s="42"/>
    </row>
    <row r="190" spans="1:32" s="11" customFormat="1" ht="13.5" customHeight="1">
      <c r="A190" s="20"/>
      <c r="B190" s="19"/>
      <c r="C190" s="43" t="s">
        <v>173</v>
      </c>
      <c r="D190" s="19"/>
      <c r="E190" s="44">
        <v>0</v>
      </c>
      <c r="F190" s="45">
        <v>0</v>
      </c>
      <c r="G190" s="19"/>
      <c r="H190" s="44">
        <v>0</v>
      </c>
      <c r="I190" s="45">
        <v>0</v>
      </c>
      <c r="J190" s="45"/>
      <c r="K190" s="44">
        <v>0</v>
      </c>
      <c r="L190" s="45">
        <v>0</v>
      </c>
      <c r="M190" s="45"/>
      <c r="N190" s="44">
        <v>0</v>
      </c>
      <c r="O190" s="45">
        <v>0</v>
      </c>
      <c r="P190" s="45"/>
      <c r="Q190" s="44">
        <v>0</v>
      </c>
      <c r="R190" s="45">
        <v>0</v>
      </c>
      <c r="S190" s="45"/>
      <c r="T190" s="36"/>
      <c r="U190" s="13"/>
      <c r="V190" s="48"/>
      <c r="AF190" s="42"/>
    </row>
    <row r="191" spans="1:32" s="11" customFormat="1" ht="13.5" customHeight="1">
      <c r="A191" s="20"/>
      <c r="B191" s="19"/>
      <c r="C191" s="43" t="s">
        <v>174</v>
      </c>
      <c r="D191" s="19"/>
      <c r="E191" s="44">
        <v>0</v>
      </c>
      <c r="F191" s="45">
        <v>0</v>
      </c>
      <c r="G191" s="19"/>
      <c r="H191" s="44">
        <v>170202.64608171303</v>
      </c>
      <c r="I191" s="45">
        <v>1.0279843873353067</v>
      </c>
      <c r="J191" s="45"/>
      <c r="K191" s="44">
        <v>721507.831539566</v>
      </c>
      <c r="L191" s="45">
        <v>0.6147901187963726</v>
      </c>
      <c r="M191" s="45"/>
      <c r="N191" s="44">
        <v>44621.9862306176</v>
      </c>
      <c r="O191" s="45">
        <v>0.18960685381015557</v>
      </c>
      <c r="P191" s="45"/>
      <c r="Q191" s="44">
        <v>936332.4638518967</v>
      </c>
      <c r="R191" s="45">
        <v>0.5866790661401079</v>
      </c>
      <c r="S191" s="45"/>
      <c r="T191" s="36"/>
      <c r="U191" s="13"/>
      <c r="V191" s="48"/>
      <c r="AF191" s="42"/>
    </row>
    <row r="192" spans="1:32" s="11" customFormat="1" ht="13.5" customHeight="1">
      <c r="A192" s="20"/>
      <c r="B192" s="19"/>
      <c r="C192" s="43" t="s">
        <v>175</v>
      </c>
      <c r="D192" s="19"/>
      <c r="E192" s="44">
        <v>0</v>
      </c>
      <c r="F192" s="45">
        <v>0</v>
      </c>
      <c r="G192" s="19"/>
      <c r="H192" s="44">
        <v>47330.5144428</v>
      </c>
      <c r="I192" s="45">
        <v>0.28586529652651654</v>
      </c>
      <c r="J192" s="45"/>
      <c r="K192" s="44">
        <v>158963.44642879997</v>
      </c>
      <c r="L192" s="45">
        <v>0.1354512755678709</v>
      </c>
      <c r="M192" s="45"/>
      <c r="N192" s="44">
        <v>990.3853200000002</v>
      </c>
      <c r="O192" s="45">
        <v>0.004208325546389851</v>
      </c>
      <c r="P192" s="45"/>
      <c r="Q192" s="44">
        <v>207284.34619159997</v>
      </c>
      <c r="R192" s="45">
        <v>0.12987842603349714</v>
      </c>
      <c r="S192" s="45"/>
      <c r="T192" s="36"/>
      <c r="U192" s="13"/>
      <c r="V192" s="48"/>
      <c r="AF192" s="42"/>
    </row>
    <row r="193" spans="1:32" s="11" customFormat="1" ht="13.5" customHeight="1">
      <c r="A193" s="20"/>
      <c r="B193" s="19"/>
      <c r="C193" s="43" t="s">
        <v>176</v>
      </c>
      <c r="D193" s="19"/>
      <c r="E193" s="44">
        <v>0</v>
      </c>
      <c r="F193" s="45">
        <v>0</v>
      </c>
      <c r="G193" s="19"/>
      <c r="H193" s="44">
        <v>3810.3688127304</v>
      </c>
      <c r="I193" s="45">
        <v>0.023013741205854685</v>
      </c>
      <c r="J193" s="45"/>
      <c r="K193" s="44">
        <v>41914.056940034396</v>
      </c>
      <c r="L193" s="45">
        <v>0.03571457844111923</v>
      </c>
      <c r="M193" s="45"/>
      <c r="N193" s="44">
        <v>5080.491750307199</v>
      </c>
      <c r="O193" s="45">
        <v>0.021587924204127612</v>
      </c>
      <c r="P193" s="45"/>
      <c r="Q193" s="44">
        <v>50804.91750307199</v>
      </c>
      <c r="R193" s="45">
        <v>0.03183290413045217</v>
      </c>
      <c r="S193" s="45"/>
      <c r="T193" s="36"/>
      <c r="U193" s="13"/>
      <c r="V193" s="48"/>
      <c r="AF193" s="42"/>
    </row>
    <row r="194" spans="1:32" s="11" customFormat="1" ht="13.5" customHeight="1">
      <c r="A194" s="20"/>
      <c r="B194" s="19"/>
      <c r="C194" s="43" t="s">
        <v>177</v>
      </c>
      <c r="D194" s="19"/>
      <c r="E194" s="44">
        <v>0</v>
      </c>
      <c r="F194" s="45">
        <v>0</v>
      </c>
      <c r="G194" s="19"/>
      <c r="H194" s="44">
        <v>0</v>
      </c>
      <c r="I194" s="45">
        <v>0</v>
      </c>
      <c r="J194" s="45"/>
      <c r="K194" s="44">
        <v>24583.9972752</v>
      </c>
      <c r="L194" s="45">
        <v>0.020947795636617545</v>
      </c>
      <c r="M194" s="45"/>
      <c r="N194" s="44">
        <v>2858.60413344</v>
      </c>
      <c r="O194" s="45">
        <v>0.012146723662837785</v>
      </c>
      <c r="P194" s="45"/>
      <c r="Q194" s="44">
        <v>27442.60140864</v>
      </c>
      <c r="R194" s="45">
        <v>0.017194746939184116</v>
      </c>
      <c r="S194" s="45"/>
      <c r="T194" s="36"/>
      <c r="U194" s="13"/>
      <c r="V194" s="48"/>
      <c r="AF194" s="42"/>
    </row>
    <row r="195" spans="1:32" s="11" customFormat="1" ht="7.5" customHeight="1">
      <c r="A195" s="80"/>
      <c r="B195" s="81"/>
      <c r="C195" s="82"/>
      <c r="D195" s="83"/>
      <c r="E195" s="84"/>
      <c r="F195" s="85"/>
      <c r="G195" s="83"/>
      <c r="H195" s="84"/>
      <c r="I195" s="85"/>
      <c r="J195" s="85"/>
      <c r="K195" s="84"/>
      <c r="L195" s="85"/>
      <c r="M195" s="85"/>
      <c r="N195" s="84"/>
      <c r="O195" s="85"/>
      <c r="P195" s="85"/>
      <c r="Q195" s="84"/>
      <c r="R195" s="85"/>
      <c r="S195" s="45"/>
      <c r="T195" s="36"/>
      <c r="U195" s="74"/>
      <c r="V195" s="48"/>
      <c r="AF195" s="42"/>
    </row>
    <row r="196" spans="1:32" s="11" customFormat="1" ht="18" customHeight="1">
      <c r="A196" s="86" t="s">
        <v>178</v>
      </c>
      <c r="B196" s="87"/>
      <c r="C196" s="87"/>
      <c r="D196" s="87"/>
      <c r="E196" s="88">
        <v>0</v>
      </c>
      <c r="F196" s="89">
        <v>0</v>
      </c>
      <c r="G196" s="87"/>
      <c r="H196" s="88">
        <v>4645938.726431263</v>
      </c>
      <c r="I196" s="89">
        <v>28.060389102264118</v>
      </c>
      <c r="J196" s="89"/>
      <c r="K196" s="88">
        <v>52612176.41461969</v>
      </c>
      <c r="L196" s="89">
        <v>44.83034663540723</v>
      </c>
      <c r="M196" s="89"/>
      <c r="N196" s="88">
        <v>14409290.239521356</v>
      </c>
      <c r="O196" s="89">
        <v>61.22766866165145</v>
      </c>
      <c r="P196" s="89"/>
      <c r="Q196" s="88">
        <v>71667405.3805723</v>
      </c>
      <c r="R196" s="89">
        <v>44.90474066058789</v>
      </c>
      <c r="S196" s="35"/>
      <c r="T196" s="36"/>
      <c r="U196" s="37"/>
      <c r="V196" s="48"/>
      <c r="AF196" s="42"/>
    </row>
    <row r="197" spans="1:32" s="11" customFormat="1" ht="15.75" customHeight="1">
      <c r="A197" s="20"/>
      <c r="B197" s="19" t="s">
        <v>10</v>
      </c>
      <c r="C197" s="19"/>
      <c r="D197" s="19"/>
      <c r="E197" s="34">
        <v>0</v>
      </c>
      <c r="F197" s="35">
        <v>0</v>
      </c>
      <c r="G197" s="19"/>
      <c r="H197" s="34">
        <v>1045233.720721451</v>
      </c>
      <c r="I197" s="35">
        <v>6.312968515790243</v>
      </c>
      <c r="J197" s="35"/>
      <c r="K197" s="34">
        <v>1526738.5207749389</v>
      </c>
      <c r="L197" s="35">
        <v>1.3009197066584448</v>
      </c>
      <c r="M197" s="35"/>
      <c r="N197" s="34">
        <v>10703.1204224003</v>
      </c>
      <c r="O197" s="35">
        <v>0.045479485802227056</v>
      </c>
      <c r="P197" s="35"/>
      <c r="Q197" s="34">
        <v>2582675.3619187903</v>
      </c>
      <c r="R197" s="35">
        <v>1.6182303059752143</v>
      </c>
      <c r="S197" s="35"/>
      <c r="T197" s="36"/>
      <c r="U197" s="37"/>
      <c r="V197" s="48"/>
      <c r="AF197" s="42"/>
    </row>
    <row r="198" spans="1:32" s="11" customFormat="1" ht="15.75" customHeight="1">
      <c r="A198" s="20"/>
      <c r="B198" s="19"/>
      <c r="C198" s="43" t="s">
        <v>179</v>
      </c>
      <c r="D198" s="19"/>
      <c r="E198" s="44">
        <v>0</v>
      </c>
      <c r="F198" s="45">
        <v>0</v>
      </c>
      <c r="G198" s="19"/>
      <c r="H198" s="44">
        <v>89308.40726838709</v>
      </c>
      <c r="I198" s="45">
        <v>0.5394020036892304</v>
      </c>
      <c r="J198" s="45"/>
      <c r="K198" s="44">
        <v>52774.083336742806</v>
      </c>
      <c r="L198" s="45">
        <v>0.044968306019262605</v>
      </c>
      <c r="M198" s="45"/>
      <c r="N198" s="44">
        <v>0</v>
      </c>
      <c r="O198" s="45">
        <v>0</v>
      </c>
      <c r="P198" s="45"/>
      <c r="Q198" s="44">
        <v>142082.4906051299</v>
      </c>
      <c r="R198" s="45">
        <v>0.08902481343022528</v>
      </c>
      <c r="S198" s="45"/>
      <c r="T198" s="36"/>
      <c r="U198" s="36"/>
      <c r="V198" s="48"/>
      <c r="AF198" s="42"/>
    </row>
    <row r="199" spans="1:32" s="11" customFormat="1" ht="15.75" customHeight="1">
      <c r="A199" s="20"/>
      <c r="B199" s="19"/>
      <c r="C199" s="43" t="s">
        <v>180</v>
      </c>
      <c r="D199" s="19"/>
      <c r="E199" s="44">
        <v>0</v>
      </c>
      <c r="F199" s="45">
        <v>0</v>
      </c>
      <c r="G199" s="19"/>
      <c r="H199" s="44">
        <v>27587.36941041</v>
      </c>
      <c r="I199" s="45">
        <v>0.16662129346648333</v>
      </c>
      <c r="J199" s="45"/>
      <c r="K199" s="44">
        <v>57927.61670438689</v>
      </c>
      <c r="L199" s="45">
        <v>0.049359583913716386</v>
      </c>
      <c r="M199" s="45"/>
      <c r="N199" s="44">
        <v>0</v>
      </c>
      <c r="O199" s="45">
        <v>0</v>
      </c>
      <c r="P199" s="45"/>
      <c r="Q199" s="44">
        <v>85514.98611479689</v>
      </c>
      <c r="R199" s="45">
        <v>0.05358123757497838</v>
      </c>
      <c r="S199" s="45"/>
      <c r="T199" s="36"/>
      <c r="U199" s="37"/>
      <c r="V199" s="48"/>
      <c r="AF199" s="42"/>
    </row>
    <row r="200" spans="1:32" s="11" customFormat="1" ht="13.5" customHeight="1">
      <c r="A200" s="67"/>
      <c r="B200" s="43"/>
      <c r="C200" s="43" t="s">
        <v>181</v>
      </c>
      <c r="D200" s="43"/>
      <c r="E200" s="44">
        <v>0</v>
      </c>
      <c r="F200" s="45">
        <v>0</v>
      </c>
      <c r="G200" s="43"/>
      <c r="H200" s="44">
        <v>0</v>
      </c>
      <c r="I200" s="45">
        <v>0</v>
      </c>
      <c r="J200" s="45"/>
      <c r="K200" s="44">
        <v>0</v>
      </c>
      <c r="L200" s="45">
        <v>0</v>
      </c>
      <c r="M200" s="45"/>
      <c r="N200" s="44">
        <v>0</v>
      </c>
      <c r="O200" s="45">
        <v>0</v>
      </c>
      <c r="P200" s="45"/>
      <c r="Q200" s="44">
        <v>0</v>
      </c>
      <c r="R200" s="45">
        <v>0</v>
      </c>
      <c r="S200" s="45"/>
      <c r="T200" s="36"/>
      <c r="U200" s="51"/>
      <c r="V200" s="48"/>
      <c r="AF200" s="42"/>
    </row>
    <row r="201" spans="1:32" s="11" customFormat="1" ht="13.5" customHeight="1">
      <c r="A201" s="67"/>
      <c r="B201" s="43"/>
      <c r="C201" s="43" t="s">
        <v>182</v>
      </c>
      <c r="D201" s="43"/>
      <c r="E201" s="44">
        <v>0</v>
      </c>
      <c r="F201" s="45">
        <v>0</v>
      </c>
      <c r="G201" s="43"/>
      <c r="H201" s="44">
        <v>805872.5022916249</v>
      </c>
      <c r="I201" s="45">
        <v>4.8672824401384815</v>
      </c>
      <c r="J201" s="45"/>
      <c r="K201" s="44">
        <v>1250478.69350001</v>
      </c>
      <c r="L201" s="45">
        <v>1.0655212749233276</v>
      </c>
      <c r="M201" s="45"/>
      <c r="N201" s="44">
        <v>10703.1204224003</v>
      </c>
      <c r="O201" s="45">
        <v>0.045479485802227056</v>
      </c>
      <c r="P201" s="45"/>
      <c r="Q201" s="44">
        <v>2067054.3162140353</v>
      </c>
      <c r="R201" s="45">
        <v>1.2951569476812954</v>
      </c>
      <c r="S201" s="45"/>
      <c r="T201" s="36"/>
      <c r="U201" s="51"/>
      <c r="V201" s="48"/>
      <c r="AF201" s="42"/>
    </row>
    <row r="202" spans="1:32" s="11" customFormat="1" ht="13.5" customHeight="1">
      <c r="A202" s="67"/>
      <c r="B202" s="43"/>
      <c r="C202" s="43" t="s">
        <v>183</v>
      </c>
      <c r="D202" s="43"/>
      <c r="E202" s="44">
        <v>0</v>
      </c>
      <c r="F202" s="45">
        <v>0</v>
      </c>
      <c r="G202" s="43"/>
      <c r="H202" s="44">
        <v>122465.44175102898</v>
      </c>
      <c r="I202" s="45">
        <v>0.7396627784960472</v>
      </c>
      <c r="J202" s="45"/>
      <c r="K202" s="44">
        <v>165558.12723379902</v>
      </c>
      <c r="L202" s="45">
        <v>0.14107054180213796</v>
      </c>
      <c r="M202" s="45"/>
      <c r="N202" s="44">
        <v>0</v>
      </c>
      <c r="O202" s="45">
        <v>0</v>
      </c>
      <c r="P202" s="45"/>
      <c r="Q202" s="44">
        <v>288023.568984828</v>
      </c>
      <c r="R202" s="45">
        <v>0.180467307288715</v>
      </c>
      <c r="S202" s="45"/>
      <c r="T202" s="36"/>
      <c r="U202" s="51"/>
      <c r="V202" s="48"/>
      <c r="AF202" s="42"/>
    </row>
    <row r="203" spans="1:32" s="11" customFormat="1" ht="6" customHeight="1">
      <c r="A203" s="52"/>
      <c r="B203" s="53"/>
      <c r="C203" s="53"/>
      <c r="D203" s="53"/>
      <c r="E203" s="32"/>
      <c r="F203" s="33"/>
      <c r="G203" s="53"/>
      <c r="H203" s="32"/>
      <c r="I203" s="33"/>
      <c r="J203" s="33"/>
      <c r="K203" s="32"/>
      <c r="L203" s="33"/>
      <c r="M203" s="33"/>
      <c r="N203" s="32"/>
      <c r="O203" s="33"/>
      <c r="P203" s="33"/>
      <c r="Q203" s="32"/>
      <c r="R203" s="33"/>
      <c r="S203" s="35"/>
      <c r="T203" s="36"/>
      <c r="U203" s="54"/>
      <c r="V203" s="48"/>
      <c r="AF203" s="42"/>
    </row>
    <row r="204" spans="1:32" s="11" customFormat="1" ht="15.75" customHeight="1">
      <c r="A204" s="20"/>
      <c r="B204" s="19" t="s">
        <v>14</v>
      </c>
      <c r="C204" s="19"/>
      <c r="D204" s="19"/>
      <c r="E204" s="34">
        <v>0</v>
      </c>
      <c r="F204" s="35">
        <v>0</v>
      </c>
      <c r="G204" s="19"/>
      <c r="H204" s="34">
        <v>106435.35275116902</v>
      </c>
      <c r="I204" s="35">
        <v>0.6428447700877632</v>
      </c>
      <c r="J204" s="35"/>
      <c r="K204" s="34">
        <v>821493.4249367815</v>
      </c>
      <c r="L204" s="35">
        <v>0.6999869138352204</v>
      </c>
      <c r="M204" s="35"/>
      <c r="N204" s="34">
        <v>341436.1319867216</v>
      </c>
      <c r="O204" s="35">
        <v>1.4508236013638176</v>
      </c>
      <c r="P204" s="35"/>
      <c r="Q204" s="34">
        <v>1269364.9096746722</v>
      </c>
      <c r="R204" s="35">
        <v>0.795347644719443</v>
      </c>
      <c r="S204" s="35"/>
      <c r="T204" s="36"/>
      <c r="U204" s="37"/>
      <c r="V204" s="48"/>
      <c r="AF204" s="42"/>
    </row>
    <row r="205" spans="1:32" s="11" customFormat="1" ht="15.75" customHeight="1">
      <c r="A205" s="20"/>
      <c r="B205" s="19"/>
      <c r="C205" s="43" t="s">
        <v>184</v>
      </c>
      <c r="D205" s="19"/>
      <c r="E205" s="44">
        <v>0</v>
      </c>
      <c r="F205" s="45">
        <v>0</v>
      </c>
      <c r="G205" s="19"/>
      <c r="H205" s="44">
        <v>0</v>
      </c>
      <c r="I205" s="45">
        <v>0</v>
      </c>
      <c r="J205" s="45"/>
      <c r="K205" s="44">
        <v>0</v>
      </c>
      <c r="L205" s="45">
        <v>0</v>
      </c>
      <c r="M205" s="45"/>
      <c r="N205" s="44">
        <v>0</v>
      </c>
      <c r="O205" s="45">
        <v>0</v>
      </c>
      <c r="P205" s="45"/>
      <c r="Q205" s="44">
        <v>0</v>
      </c>
      <c r="R205" s="45">
        <v>0</v>
      </c>
      <c r="S205" s="45"/>
      <c r="T205" s="36"/>
      <c r="U205" s="37"/>
      <c r="V205" s="48"/>
      <c r="AF205" s="42"/>
    </row>
    <row r="206" spans="1:32" s="11" customFormat="1" ht="15.75" customHeight="1">
      <c r="A206" s="20"/>
      <c r="B206" s="19"/>
      <c r="C206" s="43" t="s">
        <v>185</v>
      </c>
      <c r="D206" s="19"/>
      <c r="E206" s="44">
        <v>0</v>
      </c>
      <c r="F206" s="45">
        <v>0</v>
      </c>
      <c r="G206" s="19"/>
      <c r="H206" s="44">
        <v>5352.6102649216</v>
      </c>
      <c r="I206" s="45">
        <v>0.03232852079860406</v>
      </c>
      <c r="J206" s="45"/>
      <c r="K206" s="44">
        <v>0</v>
      </c>
      <c r="L206" s="45">
        <v>0</v>
      </c>
      <c r="M206" s="45"/>
      <c r="N206" s="44">
        <v>0</v>
      </c>
      <c r="O206" s="45">
        <v>0</v>
      </c>
      <c r="P206" s="45"/>
      <c r="Q206" s="44">
        <v>5352.6102649216</v>
      </c>
      <c r="R206" s="45">
        <v>0.003353792069451164</v>
      </c>
      <c r="S206" s="45"/>
      <c r="T206" s="36"/>
      <c r="U206" s="37"/>
      <c r="V206" s="48"/>
      <c r="AF206" s="42"/>
    </row>
    <row r="207" spans="1:32" s="11" customFormat="1" ht="13.5" customHeight="1">
      <c r="A207" s="20"/>
      <c r="B207" s="19"/>
      <c r="C207" s="43" t="s">
        <v>186</v>
      </c>
      <c r="D207" s="43"/>
      <c r="E207" s="44">
        <v>0</v>
      </c>
      <c r="F207" s="45">
        <v>0</v>
      </c>
      <c r="G207" s="43"/>
      <c r="H207" s="44">
        <v>0</v>
      </c>
      <c r="I207" s="45">
        <v>0</v>
      </c>
      <c r="J207" s="45"/>
      <c r="K207" s="44">
        <v>0</v>
      </c>
      <c r="L207" s="45">
        <v>0</v>
      </c>
      <c r="M207" s="45"/>
      <c r="N207" s="44">
        <v>0</v>
      </c>
      <c r="O207" s="45">
        <v>0</v>
      </c>
      <c r="P207" s="45"/>
      <c r="Q207" s="44">
        <v>0</v>
      </c>
      <c r="R207" s="45">
        <v>0</v>
      </c>
      <c r="S207" s="45"/>
      <c r="T207" s="36"/>
      <c r="U207" s="51"/>
      <c r="V207" s="48"/>
      <c r="AF207" s="42"/>
    </row>
    <row r="208" spans="1:32" s="11" customFormat="1" ht="13.5" customHeight="1">
      <c r="A208" s="20"/>
      <c r="B208" s="19"/>
      <c r="C208" s="43" t="s">
        <v>187</v>
      </c>
      <c r="D208" s="43"/>
      <c r="E208" s="44">
        <v>0</v>
      </c>
      <c r="F208" s="45">
        <v>0</v>
      </c>
      <c r="G208" s="43"/>
      <c r="H208" s="44">
        <v>25699.5408736374</v>
      </c>
      <c r="I208" s="45">
        <v>0.1552192482783222</v>
      </c>
      <c r="J208" s="45"/>
      <c r="K208" s="44">
        <v>114072.01868911699</v>
      </c>
      <c r="L208" s="45">
        <v>0.09719970713495776</v>
      </c>
      <c r="M208" s="45"/>
      <c r="N208" s="44">
        <v>0</v>
      </c>
      <c r="O208" s="45">
        <v>0</v>
      </c>
      <c r="P208" s="45"/>
      <c r="Q208" s="44">
        <v>139771.55956275438</v>
      </c>
      <c r="R208" s="45">
        <v>0.08757685032075704</v>
      </c>
      <c r="S208" s="45"/>
      <c r="T208" s="36"/>
      <c r="U208" s="51"/>
      <c r="V208" s="48"/>
      <c r="AF208" s="42"/>
    </row>
    <row r="209" spans="1:32" s="11" customFormat="1" ht="13.5" customHeight="1">
      <c r="A209" s="20"/>
      <c r="B209" s="19"/>
      <c r="C209" s="43" t="s">
        <v>188</v>
      </c>
      <c r="D209" s="43"/>
      <c r="E209" s="44">
        <v>0</v>
      </c>
      <c r="F209" s="45">
        <v>0</v>
      </c>
      <c r="G209" s="43"/>
      <c r="H209" s="44">
        <v>1404.0006579232</v>
      </c>
      <c r="I209" s="45">
        <v>0.00847983735494121</v>
      </c>
      <c r="J209" s="45"/>
      <c r="K209" s="44">
        <v>7712.3444030016</v>
      </c>
      <c r="L209" s="45">
        <v>0.006571617000473099</v>
      </c>
      <c r="M209" s="45"/>
      <c r="N209" s="44">
        <v>0</v>
      </c>
      <c r="O209" s="45">
        <v>0</v>
      </c>
      <c r="P209" s="45"/>
      <c r="Q209" s="44">
        <v>9116.3450609248</v>
      </c>
      <c r="R209" s="45">
        <v>0.005712040341901804</v>
      </c>
      <c r="S209" s="45"/>
      <c r="T209" s="36"/>
      <c r="U209" s="51"/>
      <c r="V209" s="48"/>
      <c r="AF209" s="42"/>
    </row>
    <row r="210" spans="1:32" s="11" customFormat="1" ht="13.5" customHeight="1">
      <c r="A210" s="20"/>
      <c r="B210" s="19"/>
      <c r="C210" s="43" t="s">
        <v>189</v>
      </c>
      <c r="D210" s="43"/>
      <c r="E210" s="44">
        <v>0</v>
      </c>
      <c r="F210" s="45">
        <v>0</v>
      </c>
      <c r="G210" s="43"/>
      <c r="H210" s="44">
        <v>0</v>
      </c>
      <c r="I210" s="45">
        <v>0</v>
      </c>
      <c r="J210" s="45"/>
      <c r="K210" s="44">
        <v>0</v>
      </c>
      <c r="L210" s="45">
        <v>0</v>
      </c>
      <c r="M210" s="45"/>
      <c r="N210" s="44">
        <v>0</v>
      </c>
      <c r="O210" s="45">
        <v>0</v>
      </c>
      <c r="P210" s="45"/>
      <c r="Q210" s="44">
        <v>0</v>
      </c>
      <c r="R210" s="45">
        <v>0</v>
      </c>
      <c r="S210" s="45"/>
      <c r="T210" s="36"/>
      <c r="U210" s="51"/>
      <c r="V210" s="48"/>
      <c r="AF210" s="42"/>
    </row>
    <row r="211" spans="1:32" s="11" customFormat="1" ht="13.5" customHeight="1">
      <c r="A211" s="20"/>
      <c r="B211" s="19"/>
      <c r="C211" s="43" t="s">
        <v>190</v>
      </c>
      <c r="D211" s="43"/>
      <c r="E211" s="44">
        <v>0</v>
      </c>
      <c r="F211" s="45">
        <v>0</v>
      </c>
      <c r="G211" s="43"/>
      <c r="H211" s="44">
        <v>0</v>
      </c>
      <c r="I211" s="45">
        <v>0</v>
      </c>
      <c r="J211" s="45"/>
      <c r="K211" s="44">
        <v>0</v>
      </c>
      <c r="L211" s="45">
        <v>0</v>
      </c>
      <c r="M211" s="45"/>
      <c r="N211" s="44">
        <v>0</v>
      </c>
      <c r="O211" s="45">
        <v>0</v>
      </c>
      <c r="P211" s="45"/>
      <c r="Q211" s="44">
        <v>0</v>
      </c>
      <c r="R211" s="45">
        <v>0</v>
      </c>
      <c r="S211" s="45"/>
      <c r="T211" s="36"/>
      <c r="U211" s="51"/>
      <c r="V211" s="48"/>
      <c r="AF211" s="42"/>
    </row>
    <row r="212" spans="1:32" s="11" customFormat="1" ht="13.5" customHeight="1">
      <c r="A212" s="20"/>
      <c r="B212" s="19"/>
      <c r="C212" s="43" t="s">
        <v>191</v>
      </c>
      <c r="D212" s="43"/>
      <c r="E212" s="44">
        <v>0</v>
      </c>
      <c r="F212" s="45">
        <v>0</v>
      </c>
      <c r="G212" s="43"/>
      <c r="H212" s="44">
        <v>0</v>
      </c>
      <c r="I212" s="45">
        <v>0</v>
      </c>
      <c r="J212" s="45"/>
      <c r="K212" s="44">
        <v>5559.3789782822005</v>
      </c>
      <c r="L212" s="45">
        <v>0.00473709516804426</v>
      </c>
      <c r="M212" s="45"/>
      <c r="N212" s="44">
        <v>0</v>
      </c>
      <c r="O212" s="45">
        <v>0</v>
      </c>
      <c r="P212" s="45"/>
      <c r="Q212" s="44">
        <v>5559.3789782822005</v>
      </c>
      <c r="R212" s="45">
        <v>0.0034833474147420392</v>
      </c>
      <c r="S212" s="45"/>
      <c r="T212" s="36"/>
      <c r="U212" s="51"/>
      <c r="V212" s="48"/>
      <c r="AF212" s="42"/>
    </row>
    <row r="213" spans="1:32" s="11" customFormat="1" ht="13.5" customHeight="1">
      <c r="A213" s="20"/>
      <c r="B213" s="19"/>
      <c r="C213" s="43" t="s">
        <v>192</v>
      </c>
      <c r="D213" s="43"/>
      <c r="E213" s="44">
        <v>0</v>
      </c>
      <c r="F213" s="45">
        <v>0</v>
      </c>
      <c r="G213" s="43"/>
      <c r="H213" s="44">
        <v>0</v>
      </c>
      <c r="I213" s="45">
        <v>0</v>
      </c>
      <c r="J213" s="45"/>
      <c r="K213" s="44">
        <v>0</v>
      </c>
      <c r="L213" s="45">
        <v>0</v>
      </c>
      <c r="M213" s="45"/>
      <c r="N213" s="44">
        <v>0</v>
      </c>
      <c r="O213" s="45">
        <v>0</v>
      </c>
      <c r="P213" s="45"/>
      <c r="Q213" s="44">
        <v>0</v>
      </c>
      <c r="R213" s="45">
        <v>0</v>
      </c>
      <c r="S213" s="45"/>
      <c r="T213" s="36"/>
      <c r="U213" s="51"/>
      <c r="V213" s="48"/>
      <c r="AF213" s="42"/>
    </row>
    <row r="214" spans="1:32" s="11" customFormat="1" ht="13.5" customHeight="1">
      <c r="A214" s="20"/>
      <c r="B214" s="19"/>
      <c r="C214" s="43" t="s">
        <v>193</v>
      </c>
      <c r="D214" s="43"/>
      <c r="E214" s="44">
        <v>0</v>
      </c>
      <c r="F214" s="45">
        <v>0</v>
      </c>
      <c r="G214" s="43"/>
      <c r="H214" s="44">
        <v>0</v>
      </c>
      <c r="I214" s="45">
        <v>0</v>
      </c>
      <c r="J214" s="45"/>
      <c r="K214" s="44">
        <v>1325.1542825072</v>
      </c>
      <c r="L214" s="45">
        <v>0.001129151650409282</v>
      </c>
      <c r="M214" s="45"/>
      <c r="N214" s="44">
        <v>0</v>
      </c>
      <c r="O214" s="45">
        <v>0</v>
      </c>
      <c r="P214" s="45"/>
      <c r="Q214" s="44">
        <v>1325.1542825072</v>
      </c>
      <c r="R214" s="45">
        <v>0.0008303036655961332</v>
      </c>
      <c r="S214" s="45"/>
      <c r="T214" s="36"/>
      <c r="U214" s="51"/>
      <c r="V214" s="48"/>
      <c r="AF214" s="42"/>
    </row>
    <row r="215" spans="1:32" s="11" customFormat="1" ht="13.5" customHeight="1">
      <c r="A215" s="20"/>
      <c r="B215" s="19"/>
      <c r="C215" s="43" t="s">
        <v>194</v>
      </c>
      <c r="D215" s="43"/>
      <c r="E215" s="44">
        <v>0</v>
      </c>
      <c r="F215" s="45">
        <v>0</v>
      </c>
      <c r="G215" s="43"/>
      <c r="H215" s="44">
        <v>21419.3011232912</v>
      </c>
      <c r="I215" s="45">
        <v>0.12936759591743324</v>
      </c>
      <c r="J215" s="45"/>
      <c r="K215" s="44">
        <v>159940.18276082</v>
      </c>
      <c r="L215" s="45">
        <v>0.13628354352026997</v>
      </c>
      <c r="M215" s="45"/>
      <c r="N215" s="44">
        <v>2186.2630196464997</v>
      </c>
      <c r="O215" s="45">
        <v>0.00928982521338844</v>
      </c>
      <c r="P215" s="45"/>
      <c r="Q215" s="44">
        <v>183545.74690375768</v>
      </c>
      <c r="R215" s="45">
        <v>0.11500450058572112</v>
      </c>
      <c r="S215" s="45"/>
      <c r="T215" s="36"/>
      <c r="U215" s="51"/>
      <c r="V215" s="48"/>
      <c r="AF215" s="42"/>
    </row>
    <row r="216" spans="1:32" s="11" customFormat="1" ht="13.5" customHeight="1">
      <c r="A216" s="20"/>
      <c r="B216" s="19"/>
      <c r="C216" s="43" t="s">
        <v>195</v>
      </c>
      <c r="D216" s="43"/>
      <c r="E216" s="44">
        <v>0</v>
      </c>
      <c r="F216" s="45">
        <v>0</v>
      </c>
      <c r="G216" s="43"/>
      <c r="H216" s="44">
        <v>0</v>
      </c>
      <c r="I216" s="45">
        <v>0</v>
      </c>
      <c r="J216" s="45"/>
      <c r="K216" s="44">
        <v>0</v>
      </c>
      <c r="L216" s="45">
        <v>0</v>
      </c>
      <c r="M216" s="45"/>
      <c r="N216" s="44">
        <v>0</v>
      </c>
      <c r="O216" s="45">
        <v>0</v>
      </c>
      <c r="P216" s="45"/>
      <c r="Q216" s="44">
        <v>0</v>
      </c>
      <c r="R216" s="45">
        <v>0</v>
      </c>
      <c r="S216" s="45"/>
      <c r="T216" s="36"/>
      <c r="U216" s="51"/>
      <c r="V216" s="48"/>
      <c r="AF216" s="42"/>
    </row>
    <row r="217" spans="1:32" s="11" customFormat="1" ht="13.5" customHeight="1">
      <c r="A217" s="20"/>
      <c r="B217" s="19"/>
      <c r="C217" s="43" t="s">
        <v>196</v>
      </c>
      <c r="D217" s="43"/>
      <c r="E217" s="44">
        <v>0</v>
      </c>
      <c r="F217" s="45">
        <v>0</v>
      </c>
      <c r="G217" s="43"/>
      <c r="H217" s="44">
        <v>85.22146495999999</v>
      </c>
      <c r="I217" s="45">
        <v>0.0005147178229101312</v>
      </c>
      <c r="J217" s="45"/>
      <c r="K217" s="44">
        <v>473.92717944</v>
      </c>
      <c r="L217" s="45">
        <v>0.0004038289457330297</v>
      </c>
      <c r="M217" s="45"/>
      <c r="N217" s="44">
        <v>514.12111456</v>
      </c>
      <c r="O217" s="45">
        <v>0.002184593184742753</v>
      </c>
      <c r="P217" s="45"/>
      <c r="Q217" s="44">
        <v>1073.26975896</v>
      </c>
      <c r="R217" s="45">
        <v>0.0006724800476454141</v>
      </c>
      <c r="S217" s="45"/>
      <c r="T217" s="36"/>
      <c r="U217" s="51"/>
      <c r="V217" s="48"/>
      <c r="AF217" s="42"/>
    </row>
    <row r="218" spans="1:32" s="11" customFormat="1" ht="13.5" customHeight="1">
      <c r="A218" s="20"/>
      <c r="B218" s="19"/>
      <c r="C218" s="43" t="s">
        <v>197</v>
      </c>
      <c r="D218" s="43"/>
      <c r="E218" s="44">
        <v>0</v>
      </c>
      <c r="F218" s="45">
        <v>0</v>
      </c>
      <c r="G218" s="43"/>
      <c r="H218" s="44">
        <v>26376.785209146</v>
      </c>
      <c r="I218" s="45">
        <v>0.1593096465144335</v>
      </c>
      <c r="J218" s="45"/>
      <c r="K218" s="44">
        <v>182141.27505352</v>
      </c>
      <c r="L218" s="90">
        <v>0.1552008879639384</v>
      </c>
      <c r="M218" s="45"/>
      <c r="N218" s="44">
        <v>202873.19163515503</v>
      </c>
      <c r="O218" s="90">
        <v>0.8620447191562436</v>
      </c>
      <c r="P218" s="45"/>
      <c r="Q218" s="44">
        <v>411391.25189782097</v>
      </c>
      <c r="R218" s="90">
        <v>0.257765958993599</v>
      </c>
      <c r="S218" s="45"/>
      <c r="T218" s="36"/>
      <c r="U218" s="51"/>
      <c r="V218" s="48"/>
      <c r="AF218" s="42"/>
    </row>
    <row r="219" spans="1:32" s="11" customFormat="1" ht="13.5" customHeight="1">
      <c r="A219" s="20"/>
      <c r="B219" s="19"/>
      <c r="C219" s="43" t="s">
        <v>198</v>
      </c>
      <c r="D219" s="43"/>
      <c r="E219" s="44">
        <v>0</v>
      </c>
      <c r="F219" s="45">
        <v>0</v>
      </c>
      <c r="G219" s="43"/>
      <c r="H219" s="44">
        <v>0</v>
      </c>
      <c r="I219" s="45">
        <v>0</v>
      </c>
      <c r="J219" s="45"/>
      <c r="K219" s="44">
        <v>0</v>
      </c>
      <c r="L219" s="45">
        <v>0</v>
      </c>
      <c r="M219" s="45"/>
      <c r="N219" s="44">
        <v>0</v>
      </c>
      <c r="O219" s="45">
        <v>0</v>
      </c>
      <c r="P219" s="45"/>
      <c r="Q219" s="44">
        <v>0</v>
      </c>
      <c r="R219" s="45">
        <v>0</v>
      </c>
      <c r="S219" s="45"/>
      <c r="T219" s="36"/>
      <c r="U219" s="51"/>
      <c r="V219" s="48"/>
      <c r="AF219" s="42"/>
    </row>
    <row r="220" spans="1:32" s="11" customFormat="1" ht="13.5" customHeight="1">
      <c r="A220" s="20"/>
      <c r="B220" s="19"/>
      <c r="C220" s="43" t="s">
        <v>199</v>
      </c>
      <c r="D220" s="43"/>
      <c r="E220" s="44">
        <v>0</v>
      </c>
      <c r="F220" s="45">
        <v>0</v>
      </c>
      <c r="G220" s="43"/>
      <c r="H220" s="44">
        <v>3773.32334096</v>
      </c>
      <c r="I220" s="45">
        <v>0.022789995174414265</v>
      </c>
      <c r="J220" s="45"/>
      <c r="K220" s="44">
        <v>1725.39437744</v>
      </c>
      <c r="L220" s="45">
        <v>0.0014701925161553304</v>
      </c>
      <c r="M220" s="45"/>
      <c r="N220" s="44">
        <v>0</v>
      </c>
      <c r="O220" s="45">
        <v>0</v>
      </c>
      <c r="P220" s="45"/>
      <c r="Q220" s="44">
        <v>5498.7177184</v>
      </c>
      <c r="R220" s="45">
        <v>0.003445338809174561</v>
      </c>
      <c r="S220" s="45"/>
      <c r="T220" s="36"/>
      <c r="U220" s="51"/>
      <c r="V220" s="48"/>
      <c r="AF220" s="42"/>
    </row>
    <row r="221" spans="1:32" s="11" customFormat="1" ht="13.5" customHeight="1">
      <c r="A221" s="20"/>
      <c r="B221" s="19"/>
      <c r="C221" s="43" t="s">
        <v>200</v>
      </c>
      <c r="D221" s="43"/>
      <c r="E221" s="44">
        <v>0</v>
      </c>
      <c r="F221" s="45">
        <v>0</v>
      </c>
      <c r="G221" s="43"/>
      <c r="H221" s="44">
        <v>2212.3935895199998</v>
      </c>
      <c r="I221" s="45">
        <v>0.013362342601744273</v>
      </c>
      <c r="J221" s="45"/>
      <c r="K221" s="44">
        <v>170686.003528</v>
      </c>
      <c r="L221" s="45">
        <v>0.1454399575427238</v>
      </c>
      <c r="M221" s="45"/>
      <c r="N221" s="44">
        <v>0</v>
      </c>
      <c r="O221" s="45">
        <v>0</v>
      </c>
      <c r="P221" s="45"/>
      <c r="Q221" s="44">
        <v>172898.39711752</v>
      </c>
      <c r="R221" s="45">
        <v>0.10833317659492438</v>
      </c>
      <c r="S221" s="45"/>
      <c r="T221" s="36"/>
      <c r="U221" s="51"/>
      <c r="V221" s="48"/>
      <c r="AF221" s="42"/>
    </row>
    <row r="222" spans="1:32" s="11" customFormat="1" ht="13.5" customHeight="1">
      <c r="A222" s="20"/>
      <c r="B222" s="19"/>
      <c r="C222" s="43" t="s">
        <v>201</v>
      </c>
      <c r="D222" s="43"/>
      <c r="E222" s="44">
        <v>0</v>
      </c>
      <c r="F222" s="45">
        <v>0</v>
      </c>
      <c r="G222" s="43"/>
      <c r="H222" s="44">
        <v>0</v>
      </c>
      <c r="I222" s="45">
        <v>0</v>
      </c>
      <c r="J222" s="45"/>
      <c r="K222" s="44">
        <v>87059.33207976</v>
      </c>
      <c r="L222" s="45">
        <v>0.07418244788478556</v>
      </c>
      <c r="M222" s="45"/>
      <c r="N222" s="44">
        <v>36939.2482536</v>
      </c>
      <c r="O222" s="45">
        <v>0.1569615168468587</v>
      </c>
      <c r="P222" s="45"/>
      <c r="Q222" s="44">
        <v>123998.58033336</v>
      </c>
      <c r="R222" s="45">
        <v>0.07769395393320627</v>
      </c>
      <c r="S222" s="45"/>
      <c r="T222" s="36"/>
      <c r="U222" s="51"/>
      <c r="V222" s="48"/>
      <c r="AF222" s="42"/>
    </row>
    <row r="223" spans="1:32" s="11" customFormat="1" ht="13.5" customHeight="1">
      <c r="A223" s="20"/>
      <c r="B223" s="19"/>
      <c r="C223" s="43" t="s">
        <v>202</v>
      </c>
      <c r="D223" s="43"/>
      <c r="E223" s="44">
        <v>0</v>
      </c>
      <c r="F223" s="45">
        <v>0</v>
      </c>
      <c r="G223" s="43"/>
      <c r="H223" s="44">
        <v>0</v>
      </c>
      <c r="I223" s="45">
        <v>0</v>
      </c>
      <c r="J223" s="45"/>
      <c r="K223" s="44">
        <v>0</v>
      </c>
      <c r="L223" s="45">
        <v>0</v>
      </c>
      <c r="M223" s="45"/>
      <c r="N223" s="44">
        <v>0</v>
      </c>
      <c r="O223" s="45">
        <v>0</v>
      </c>
      <c r="P223" s="45"/>
      <c r="Q223" s="44">
        <v>0</v>
      </c>
      <c r="R223" s="45">
        <v>0</v>
      </c>
      <c r="S223" s="45"/>
      <c r="T223" s="36"/>
      <c r="U223" s="51"/>
      <c r="V223" s="48"/>
      <c r="AF223" s="42"/>
    </row>
    <row r="224" spans="1:32" s="11" customFormat="1" ht="13.5" customHeight="1">
      <c r="A224" s="20"/>
      <c r="B224" s="19"/>
      <c r="C224" s="43" t="s">
        <v>203</v>
      </c>
      <c r="D224" s="43"/>
      <c r="E224" s="44">
        <v>0</v>
      </c>
      <c r="F224" s="45">
        <v>0</v>
      </c>
      <c r="G224" s="43"/>
      <c r="H224" s="44">
        <v>0</v>
      </c>
      <c r="I224" s="45">
        <v>0</v>
      </c>
      <c r="J224" s="45"/>
      <c r="K224" s="44">
        <v>0</v>
      </c>
      <c r="L224" s="45">
        <v>0</v>
      </c>
      <c r="M224" s="45"/>
      <c r="N224" s="44">
        <v>0</v>
      </c>
      <c r="O224" s="45">
        <v>0</v>
      </c>
      <c r="P224" s="45"/>
      <c r="Q224" s="44">
        <v>0</v>
      </c>
      <c r="R224" s="45">
        <v>0</v>
      </c>
      <c r="S224" s="45"/>
      <c r="T224" s="36"/>
      <c r="U224" s="51"/>
      <c r="V224" s="48"/>
      <c r="AF224" s="42"/>
    </row>
    <row r="225" spans="1:32" s="11" customFormat="1" ht="13.5" customHeight="1">
      <c r="A225" s="20"/>
      <c r="B225" s="19"/>
      <c r="C225" s="43" t="s">
        <v>204</v>
      </c>
      <c r="D225" s="19"/>
      <c r="E225" s="44">
        <v>0</v>
      </c>
      <c r="F225" s="45">
        <v>0</v>
      </c>
      <c r="G225" s="19"/>
      <c r="H225" s="44">
        <v>2519.6838119999998</v>
      </c>
      <c r="I225" s="45">
        <v>0.015218304059232877</v>
      </c>
      <c r="J225" s="45"/>
      <c r="K225" s="44">
        <v>21277.329968</v>
      </c>
      <c r="L225" s="45">
        <v>0.018130215150657027</v>
      </c>
      <c r="M225" s="45"/>
      <c r="N225" s="44">
        <v>0</v>
      </c>
      <c r="O225" s="45">
        <v>0</v>
      </c>
      <c r="P225" s="45"/>
      <c r="Q225" s="44">
        <v>23797.013779999997</v>
      </c>
      <c r="R225" s="45">
        <v>0.014910526293128692</v>
      </c>
      <c r="S225" s="45"/>
      <c r="T225" s="36"/>
      <c r="U225" s="51"/>
      <c r="V225" s="48"/>
      <c r="AF225" s="42"/>
    </row>
    <row r="226" spans="1:32" s="11" customFormat="1" ht="13.5" customHeight="1">
      <c r="A226" s="20"/>
      <c r="B226" s="19"/>
      <c r="C226" s="43" t="s">
        <v>205</v>
      </c>
      <c r="D226" s="19"/>
      <c r="E226" s="44">
        <v>0</v>
      </c>
      <c r="F226" s="45">
        <v>0</v>
      </c>
      <c r="G226" s="19"/>
      <c r="H226" s="44">
        <v>354.0125492216</v>
      </c>
      <c r="I226" s="45">
        <v>0.00213815344178528</v>
      </c>
      <c r="J226" s="45"/>
      <c r="K226" s="44">
        <v>6833.8182204863</v>
      </c>
      <c r="L226" s="45">
        <v>0.005823033003870026</v>
      </c>
      <c r="M226" s="45"/>
      <c r="N226" s="44">
        <v>0</v>
      </c>
      <c r="O226" s="45">
        <v>0</v>
      </c>
      <c r="P226" s="45"/>
      <c r="Q226" s="44">
        <v>7187.8307697079</v>
      </c>
      <c r="R226" s="45">
        <v>0.004503688600305089</v>
      </c>
      <c r="S226" s="45"/>
      <c r="T226" s="36"/>
      <c r="U226" s="51"/>
      <c r="V226" s="48"/>
      <c r="AF226" s="42"/>
    </row>
    <row r="227" spans="1:32" s="11" customFormat="1" ht="13.5" customHeight="1">
      <c r="A227" s="20"/>
      <c r="B227" s="19"/>
      <c r="C227" s="43" t="s">
        <v>206</v>
      </c>
      <c r="D227" s="19"/>
      <c r="E227" s="44">
        <v>0</v>
      </c>
      <c r="F227" s="45">
        <v>0</v>
      </c>
      <c r="G227" s="19"/>
      <c r="H227" s="44">
        <v>1740.881232788</v>
      </c>
      <c r="I227" s="45">
        <v>0.010514517657098777</v>
      </c>
      <c r="J227" s="45"/>
      <c r="K227" s="44">
        <v>0</v>
      </c>
      <c r="L227" s="45">
        <v>0</v>
      </c>
      <c r="M227" s="45"/>
      <c r="N227" s="44">
        <v>0</v>
      </c>
      <c r="O227" s="45">
        <v>0</v>
      </c>
      <c r="P227" s="45"/>
      <c r="Q227" s="44">
        <v>1740.881232788</v>
      </c>
      <c r="R227" s="45">
        <v>0.0010907862488408312</v>
      </c>
      <c r="S227" s="45"/>
      <c r="T227" s="36"/>
      <c r="U227" s="51"/>
      <c r="V227" s="48"/>
      <c r="AF227" s="42"/>
    </row>
    <row r="228" spans="1:32" s="11" customFormat="1" ht="13.5" customHeight="1">
      <c r="A228" s="20"/>
      <c r="B228" s="19"/>
      <c r="C228" s="43" t="s">
        <v>207</v>
      </c>
      <c r="D228" s="43"/>
      <c r="E228" s="44">
        <v>0</v>
      </c>
      <c r="F228" s="45">
        <v>0</v>
      </c>
      <c r="G228" s="43"/>
      <c r="H228" s="44">
        <v>0</v>
      </c>
      <c r="I228" s="45">
        <v>0</v>
      </c>
      <c r="J228" s="45"/>
      <c r="K228" s="44">
        <v>0</v>
      </c>
      <c r="L228" s="45">
        <v>0</v>
      </c>
      <c r="M228" s="45"/>
      <c r="N228" s="44">
        <v>0</v>
      </c>
      <c r="O228" s="45">
        <v>0</v>
      </c>
      <c r="P228" s="45"/>
      <c r="Q228" s="44">
        <v>0</v>
      </c>
      <c r="R228" s="45">
        <v>0</v>
      </c>
      <c r="S228" s="45"/>
      <c r="T228" s="36"/>
      <c r="U228" s="51"/>
      <c r="V228" s="48"/>
      <c r="AF228" s="42"/>
    </row>
    <row r="229" spans="1:32" s="11" customFormat="1" ht="13.5" customHeight="1">
      <c r="A229" s="20"/>
      <c r="B229" s="19"/>
      <c r="C229" s="43" t="s">
        <v>208</v>
      </c>
      <c r="D229" s="43"/>
      <c r="E229" s="44">
        <v>0</v>
      </c>
      <c r="F229" s="45">
        <v>0</v>
      </c>
      <c r="G229" s="43"/>
      <c r="H229" s="44">
        <v>0</v>
      </c>
      <c r="I229" s="45">
        <v>0</v>
      </c>
      <c r="J229" s="45"/>
      <c r="K229" s="44">
        <v>1679.5585</v>
      </c>
      <c r="L229" s="45">
        <v>0.0014311361909088757</v>
      </c>
      <c r="M229" s="45"/>
      <c r="N229" s="44">
        <v>0</v>
      </c>
      <c r="O229" s="45">
        <v>0</v>
      </c>
      <c r="P229" s="45"/>
      <c r="Q229" s="44">
        <v>1679.5585</v>
      </c>
      <c r="R229" s="45">
        <v>0.0010523631833228191</v>
      </c>
      <c r="S229" s="45"/>
      <c r="T229" s="36"/>
      <c r="U229" s="51"/>
      <c r="V229" s="48"/>
      <c r="AF229" s="42"/>
    </row>
    <row r="230" spans="1:32" s="11" customFormat="1" ht="13.5" customHeight="1">
      <c r="A230" s="20"/>
      <c r="B230" s="19"/>
      <c r="C230" s="43" t="s">
        <v>209</v>
      </c>
      <c r="D230" s="43"/>
      <c r="E230" s="44">
        <v>0</v>
      </c>
      <c r="F230" s="45">
        <v>0</v>
      </c>
      <c r="G230" s="43"/>
      <c r="H230" s="44">
        <v>11109.11478456</v>
      </c>
      <c r="I230" s="45">
        <v>0.0670964689359815</v>
      </c>
      <c r="J230" s="45"/>
      <c r="K230" s="44">
        <v>38021.24175352</v>
      </c>
      <c r="L230" s="45">
        <v>0.03239754679384976</v>
      </c>
      <c r="M230" s="45"/>
      <c r="N230" s="44">
        <v>4779.48503432</v>
      </c>
      <c r="O230" s="45">
        <v>0.02030889247077776</v>
      </c>
      <c r="P230" s="45"/>
      <c r="Q230" s="44">
        <v>53909.8415724</v>
      </c>
      <c r="R230" s="45">
        <v>0.03377836049745199</v>
      </c>
      <c r="S230" s="45"/>
      <c r="T230" s="36"/>
      <c r="U230" s="51"/>
      <c r="V230" s="43"/>
      <c r="AF230" s="42"/>
    </row>
    <row r="231" spans="1:32" s="11" customFormat="1" ht="13.5" customHeight="1">
      <c r="A231" s="20"/>
      <c r="B231" s="19"/>
      <c r="C231" s="43" t="s">
        <v>210</v>
      </c>
      <c r="D231" s="43"/>
      <c r="E231" s="44">
        <v>0</v>
      </c>
      <c r="F231" s="45">
        <v>0</v>
      </c>
      <c r="G231" s="43"/>
      <c r="H231" s="44">
        <v>0</v>
      </c>
      <c r="I231" s="45">
        <v>0</v>
      </c>
      <c r="J231" s="45"/>
      <c r="K231" s="44">
        <v>0</v>
      </c>
      <c r="L231" s="45">
        <v>0</v>
      </c>
      <c r="M231" s="45"/>
      <c r="N231" s="44">
        <v>0</v>
      </c>
      <c r="O231" s="45">
        <v>0</v>
      </c>
      <c r="P231" s="45"/>
      <c r="Q231" s="44">
        <v>0</v>
      </c>
      <c r="R231" s="45">
        <v>0</v>
      </c>
      <c r="S231" s="45"/>
      <c r="T231" s="36"/>
      <c r="U231" s="51"/>
      <c r="V231" s="48"/>
      <c r="AF231" s="42"/>
    </row>
    <row r="232" spans="1:32" s="11" customFormat="1" ht="13.5" customHeight="1">
      <c r="A232" s="20"/>
      <c r="B232" s="19"/>
      <c r="C232" s="43" t="s">
        <v>211</v>
      </c>
      <c r="D232" s="43"/>
      <c r="E232" s="44">
        <v>0</v>
      </c>
      <c r="F232" s="45">
        <v>0</v>
      </c>
      <c r="G232" s="43"/>
      <c r="H232" s="44">
        <v>0</v>
      </c>
      <c r="I232" s="45">
        <v>0</v>
      </c>
      <c r="J232" s="45"/>
      <c r="K232" s="44">
        <v>0</v>
      </c>
      <c r="L232" s="45">
        <v>0</v>
      </c>
      <c r="M232" s="45"/>
      <c r="N232" s="44">
        <v>0</v>
      </c>
      <c r="O232" s="45">
        <v>0</v>
      </c>
      <c r="P232" s="45"/>
      <c r="Q232" s="44">
        <v>0</v>
      </c>
      <c r="R232" s="45">
        <v>0</v>
      </c>
      <c r="S232" s="45"/>
      <c r="T232" s="36"/>
      <c r="U232" s="51"/>
      <c r="V232" s="48"/>
      <c r="AF232" s="42"/>
    </row>
    <row r="233" spans="1:32" s="11" customFormat="1" ht="13.5" customHeight="1">
      <c r="A233" s="20"/>
      <c r="B233" s="19"/>
      <c r="C233" s="43" t="s">
        <v>212</v>
      </c>
      <c r="D233" s="43"/>
      <c r="E233" s="44">
        <v>0</v>
      </c>
      <c r="F233" s="45">
        <v>0</v>
      </c>
      <c r="G233" s="43"/>
      <c r="H233" s="44">
        <v>0</v>
      </c>
      <c r="I233" s="45">
        <v>0</v>
      </c>
      <c r="J233" s="45"/>
      <c r="K233" s="44">
        <v>0</v>
      </c>
      <c r="L233" s="45">
        <v>0</v>
      </c>
      <c r="M233" s="45"/>
      <c r="N233" s="44">
        <v>0</v>
      </c>
      <c r="O233" s="45">
        <v>0</v>
      </c>
      <c r="P233" s="45"/>
      <c r="Q233" s="44">
        <v>0</v>
      </c>
      <c r="R233" s="45">
        <v>0</v>
      </c>
      <c r="S233" s="45"/>
      <c r="T233" s="36"/>
      <c r="U233" s="51"/>
      <c r="V233" s="48"/>
      <c r="AF233" s="42"/>
    </row>
    <row r="234" spans="1:32" s="11" customFormat="1" ht="13.5" customHeight="1">
      <c r="A234" s="20"/>
      <c r="B234" s="19"/>
      <c r="C234" s="43" t="s">
        <v>213</v>
      </c>
      <c r="D234" s="43"/>
      <c r="E234" s="44">
        <v>0</v>
      </c>
      <c r="F234" s="45">
        <v>0</v>
      </c>
      <c r="G234" s="43"/>
      <c r="H234" s="44">
        <v>0</v>
      </c>
      <c r="I234" s="45">
        <v>0</v>
      </c>
      <c r="J234" s="45"/>
      <c r="K234" s="44">
        <v>0</v>
      </c>
      <c r="L234" s="45">
        <v>0</v>
      </c>
      <c r="M234" s="45"/>
      <c r="N234" s="44">
        <v>0</v>
      </c>
      <c r="O234" s="45">
        <v>0</v>
      </c>
      <c r="P234" s="45"/>
      <c r="Q234" s="44">
        <v>0</v>
      </c>
      <c r="R234" s="45">
        <v>0</v>
      </c>
      <c r="S234" s="45"/>
      <c r="T234" s="36"/>
      <c r="U234" s="51"/>
      <c r="V234" s="48"/>
      <c r="AF234" s="42"/>
    </row>
    <row r="235" spans="1:32" s="11" customFormat="1" ht="13.5" customHeight="1">
      <c r="A235" s="20"/>
      <c r="B235" s="19"/>
      <c r="C235" s="43" t="s">
        <v>214</v>
      </c>
      <c r="D235" s="43"/>
      <c r="E235" s="44">
        <v>0</v>
      </c>
      <c r="F235" s="45">
        <v>0</v>
      </c>
      <c r="G235" s="43"/>
      <c r="H235" s="44">
        <v>0</v>
      </c>
      <c r="I235" s="45">
        <v>0</v>
      </c>
      <c r="J235" s="45"/>
      <c r="K235" s="44">
        <v>0</v>
      </c>
      <c r="L235" s="45">
        <v>0</v>
      </c>
      <c r="M235" s="45"/>
      <c r="N235" s="44">
        <v>0</v>
      </c>
      <c r="O235" s="45">
        <v>0</v>
      </c>
      <c r="P235" s="45"/>
      <c r="Q235" s="44">
        <v>0</v>
      </c>
      <c r="R235" s="45">
        <v>0</v>
      </c>
      <c r="S235" s="45"/>
      <c r="T235" s="36"/>
      <c r="U235" s="51"/>
      <c r="V235" s="48"/>
      <c r="AF235" s="42"/>
    </row>
    <row r="236" spans="1:32" s="11" customFormat="1" ht="13.5" customHeight="1">
      <c r="A236" s="20"/>
      <c r="B236" s="19"/>
      <c r="C236" s="43" t="s">
        <v>215</v>
      </c>
      <c r="D236" s="43"/>
      <c r="E236" s="44">
        <v>0</v>
      </c>
      <c r="F236" s="45">
        <v>0</v>
      </c>
      <c r="G236" s="43"/>
      <c r="H236" s="44">
        <v>0</v>
      </c>
      <c r="I236" s="45">
        <v>0</v>
      </c>
      <c r="J236" s="45"/>
      <c r="K236" s="44">
        <v>0</v>
      </c>
      <c r="L236" s="45">
        <v>0</v>
      </c>
      <c r="M236" s="45"/>
      <c r="N236" s="44">
        <v>0</v>
      </c>
      <c r="O236" s="45">
        <v>0</v>
      </c>
      <c r="P236" s="45"/>
      <c r="Q236" s="44">
        <v>0</v>
      </c>
      <c r="R236" s="45">
        <v>0</v>
      </c>
      <c r="S236" s="45"/>
      <c r="T236" s="36"/>
      <c r="U236" s="51"/>
      <c r="V236" s="48"/>
      <c r="AF236" s="42"/>
    </row>
    <row r="237" spans="1:32" s="11" customFormat="1" ht="13.5" customHeight="1">
      <c r="A237" s="20"/>
      <c r="B237" s="19"/>
      <c r="C237" s="43" t="s">
        <v>216</v>
      </c>
      <c r="D237" s="43"/>
      <c r="E237" s="44">
        <v>0</v>
      </c>
      <c r="F237" s="45">
        <v>0</v>
      </c>
      <c r="G237" s="43"/>
      <c r="H237" s="44">
        <v>0</v>
      </c>
      <c r="I237" s="45">
        <v>0</v>
      </c>
      <c r="J237" s="45"/>
      <c r="K237" s="44">
        <v>0</v>
      </c>
      <c r="L237" s="45">
        <v>0</v>
      </c>
      <c r="M237" s="45"/>
      <c r="N237" s="44">
        <v>0</v>
      </c>
      <c r="O237" s="45">
        <v>0</v>
      </c>
      <c r="P237" s="45"/>
      <c r="Q237" s="44">
        <v>0</v>
      </c>
      <c r="R237" s="45">
        <v>0</v>
      </c>
      <c r="S237" s="45"/>
      <c r="T237" s="36"/>
      <c r="U237" s="51"/>
      <c r="V237" s="48"/>
      <c r="AF237" s="42"/>
    </row>
    <row r="238" spans="1:32" s="11" customFormat="1" ht="13.5" customHeight="1">
      <c r="A238" s="20"/>
      <c r="B238" s="19"/>
      <c r="C238" s="43" t="s">
        <v>217</v>
      </c>
      <c r="D238" s="43"/>
      <c r="E238" s="44">
        <v>0</v>
      </c>
      <c r="F238" s="45">
        <v>0</v>
      </c>
      <c r="G238" s="43"/>
      <c r="H238" s="44">
        <v>0</v>
      </c>
      <c r="I238" s="45">
        <v>0</v>
      </c>
      <c r="J238" s="45"/>
      <c r="K238" s="44">
        <v>0</v>
      </c>
      <c r="L238" s="45">
        <v>0</v>
      </c>
      <c r="M238" s="45"/>
      <c r="N238" s="44">
        <v>90172.96675624</v>
      </c>
      <c r="O238" s="45">
        <v>0.3831611716478668</v>
      </c>
      <c r="P238" s="45"/>
      <c r="Q238" s="44">
        <v>90172.96675624</v>
      </c>
      <c r="R238" s="45">
        <v>0.05649979464559255</v>
      </c>
      <c r="S238" s="45"/>
      <c r="T238" s="36"/>
      <c r="U238" s="51"/>
      <c r="V238" s="48"/>
      <c r="AF238" s="42"/>
    </row>
    <row r="239" spans="1:32" s="11" customFormat="1" ht="13.5" customHeight="1">
      <c r="A239" s="20"/>
      <c r="B239" s="19"/>
      <c r="C239" s="43" t="s">
        <v>218</v>
      </c>
      <c r="D239" s="43"/>
      <c r="E239" s="44">
        <v>0</v>
      </c>
      <c r="F239" s="45">
        <v>0</v>
      </c>
      <c r="G239" s="43"/>
      <c r="H239" s="44">
        <v>4388.48384824</v>
      </c>
      <c r="I239" s="45">
        <v>0.02650542153086179</v>
      </c>
      <c r="J239" s="45"/>
      <c r="K239" s="44">
        <v>21109.3021104</v>
      </c>
      <c r="L239" s="45">
        <v>0.017987040174559297</v>
      </c>
      <c r="M239" s="45"/>
      <c r="N239" s="44">
        <v>3970.8561732000003</v>
      </c>
      <c r="O239" s="45">
        <v>0.016872882843939365</v>
      </c>
      <c r="P239" s="45"/>
      <c r="Q239" s="44">
        <v>29468.642131840003</v>
      </c>
      <c r="R239" s="45">
        <v>0.018464205945826886</v>
      </c>
      <c r="S239" s="45"/>
      <c r="T239" s="36"/>
      <c r="U239" s="51"/>
      <c r="V239" s="48"/>
      <c r="AF239" s="42"/>
    </row>
    <row r="240" spans="1:32" s="11" customFormat="1" ht="13.5" customHeight="1">
      <c r="A240" s="20"/>
      <c r="B240" s="19"/>
      <c r="C240" s="43" t="s">
        <v>219</v>
      </c>
      <c r="D240" s="43"/>
      <c r="E240" s="44">
        <v>0</v>
      </c>
      <c r="F240" s="45">
        <v>0</v>
      </c>
      <c r="G240" s="43"/>
      <c r="H240" s="44">
        <v>0</v>
      </c>
      <c r="I240" s="45">
        <v>0</v>
      </c>
      <c r="J240" s="45"/>
      <c r="K240" s="44">
        <v>1877.1630524873003</v>
      </c>
      <c r="L240" s="45">
        <v>0.0015995131938849128</v>
      </c>
      <c r="M240" s="45"/>
      <c r="N240" s="44">
        <v>0</v>
      </c>
      <c r="O240" s="45">
        <v>0</v>
      </c>
      <c r="P240" s="45"/>
      <c r="Q240" s="44">
        <v>1877.1630524873003</v>
      </c>
      <c r="R240" s="45">
        <v>0.0011761765282552025</v>
      </c>
      <c r="S240" s="45"/>
      <c r="T240" s="36"/>
      <c r="U240" s="51"/>
      <c r="V240" s="48"/>
      <c r="AF240" s="42"/>
    </row>
    <row r="241" spans="1:32" s="11" customFormat="1" ht="13.5" customHeight="1">
      <c r="A241" s="20"/>
      <c r="B241" s="19"/>
      <c r="C241" s="43" t="s">
        <v>220</v>
      </c>
      <c r="D241" s="43"/>
      <c r="E241" s="44">
        <v>0</v>
      </c>
      <c r="F241" s="45">
        <v>0</v>
      </c>
      <c r="G241" s="43"/>
      <c r="H241" s="44">
        <v>0</v>
      </c>
      <c r="I241" s="45">
        <v>0</v>
      </c>
      <c r="J241" s="45"/>
      <c r="K241" s="44">
        <v>0</v>
      </c>
      <c r="L241" s="45">
        <v>0</v>
      </c>
      <c r="M241" s="45"/>
      <c r="N241" s="44">
        <v>0</v>
      </c>
      <c r="O241" s="45">
        <v>0</v>
      </c>
      <c r="P241" s="45"/>
      <c r="Q241" s="44">
        <v>0</v>
      </c>
      <c r="R241" s="45">
        <v>0</v>
      </c>
      <c r="S241" s="45"/>
      <c r="T241" s="36"/>
      <c r="U241" s="51"/>
      <c r="V241" s="48"/>
      <c r="AF241" s="42"/>
    </row>
    <row r="242" spans="1:32" s="11" customFormat="1" ht="13.5" customHeight="1">
      <c r="A242" s="20"/>
      <c r="B242" s="19"/>
      <c r="C242" s="43" t="s">
        <v>221</v>
      </c>
      <c r="D242" s="43"/>
      <c r="E242" s="44">
        <v>0</v>
      </c>
      <c r="F242" s="45">
        <v>0</v>
      </c>
      <c r="G242" s="43"/>
      <c r="H242" s="44">
        <v>0</v>
      </c>
      <c r="I242" s="45">
        <v>0</v>
      </c>
      <c r="J242" s="45"/>
      <c r="K242" s="44">
        <v>0</v>
      </c>
      <c r="L242" s="45">
        <v>0</v>
      </c>
      <c r="M242" s="45"/>
      <c r="N242" s="44">
        <v>0</v>
      </c>
      <c r="O242" s="45">
        <v>0</v>
      </c>
      <c r="P242" s="45"/>
      <c r="Q242" s="44">
        <v>0</v>
      </c>
      <c r="R242" s="45">
        <v>0</v>
      </c>
      <c r="S242" s="45"/>
      <c r="T242" s="36"/>
      <c r="U242" s="51"/>
      <c r="V242" s="48"/>
      <c r="AF242" s="42"/>
    </row>
    <row r="243" spans="1:32" s="11" customFormat="1" ht="6" customHeight="1">
      <c r="A243" s="52"/>
      <c r="B243" s="53"/>
      <c r="C243" s="53"/>
      <c r="D243" s="53"/>
      <c r="E243" s="32"/>
      <c r="F243" s="33"/>
      <c r="G243" s="53"/>
      <c r="H243" s="32"/>
      <c r="I243" s="33"/>
      <c r="J243" s="33"/>
      <c r="K243" s="32"/>
      <c r="L243" s="33"/>
      <c r="M243" s="33"/>
      <c r="N243" s="32"/>
      <c r="O243" s="33"/>
      <c r="P243" s="33"/>
      <c r="Q243" s="32"/>
      <c r="R243" s="33"/>
      <c r="S243" s="35"/>
      <c r="T243" s="36"/>
      <c r="U243" s="54"/>
      <c r="V243" s="48"/>
      <c r="AF243" s="42"/>
    </row>
    <row r="244" spans="1:32" s="11" customFormat="1" ht="15.75" customHeight="1">
      <c r="A244" s="20"/>
      <c r="B244" s="19" t="s">
        <v>222</v>
      </c>
      <c r="C244" s="19"/>
      <c r="D244" s="19"/>
      <c r="E244" s="34">
        <v>0</v>
      </c>
      <c r="F244" s="35">
        <v>0</v>
      </c>
      <c r="G244" s="19"/>
      <c r="H244" s="34">
        <v>3155991.6094551748</v>
      </c>
      <c r="I244" s="35">
        <v>19.06145512875033</v>
      </c>
      <c r="J244" s="35"/>
      <c r="K244" s="34">
        <v>49296509.055280045</v>
      </c>
      <c r="L244" s="35">
        <v>42.005097288649594</v>
      </c>
      <c r="M244" s="35"/>
      <c r="N244" s="34">
        <v>13995847.107220978</v>
      </c>
      <c r="O244" s="35">
        <v>59.470874350888515</v>
      </c>
      <c r="P244" s="35"/>
      <c r="Q244" s="34">
        <v>66448347.7719562</v>
      </c>
      <c r="R244" s="35">
        <v>41.63462885504588</v>
      </c>
      <c r="S244" s="35"/>
      <c r="T244" s="36"/>
      <c r="U244" s="37"/>
      <c r="V244" s="48"/>
      <c r="AF244" s="42"/>
    </row>
    <row r="245" spans="1:32" s="11" customFormat="1" ht="15.75" customHeight="1">
      <c r="A245" s="20"/>
      <c r="B245" s="19"/>
      <c r="C245" s="43" t="s">
        <v>223</v>
      </c>
      <c r="D245" s="19"/>
      <c r="E245" s="44">
        <v>0</v>
      </c>
      <c r="F245" s="45">
        <v>0</v>
      </c>
      <c r="G245" s="19"/>
      <c r="H245" s="44">
        <v>0</v>
      </c>
      <c r="I245" s="45">
        <v>0</v>
      </c>
      <c r="J245" s="91"/>
      <c r="K245" s="44">
        <v>0</v>
      </c>
      <c r="L245" s="45">
        <v>0</v>
      </c>
      <c r="M245" s="91"/>
      <c r="N245" s="44">
        <v>0.00014368</v>
      </c>
      <c r="O245" s="45">
        <v>6.105221899949947E-10</v>
      </c>
      <c r="P245" s="91"/>
      <c r="Q245" s="44">
        <v>0.00014368</v>
      </c>
      <c r="R245" s="45">
        <v>9.002576699759052E-11</v>
      </c>
      <c r="S245" s="45"/>
      <c r="T245" s="36"/>
      <c r="U245" s="37"/>
      <c r="V245" s="48"/>
      <c r="AF245" s="42"/>
    </row>
    <row r="246" spans="1:32" s="11" customFormat="1" ht="15.75" customHeight="1">
      <c r="A246" s="20"/>
      <c r="B246" s="19"/>
      <c r="C246" s="43" t="s">
        <v>224</v>
      </c>
      <c r="D246" s="19"/>
      <c r="E246" s="44">
        <v>0</v>
      </c>
      <c r="F246" s="45">
        <v>0</v>
      </c>
      <c r="G246" s="19"/>
      <c r="H246" s="44">
        <v>0</v>
      </c>
      <c r="I246" s="45">
        <v>0</v>
      </c>
      <c r="J246" s="91"/>
      <c r="K246" s="44">
        <v>130418.64794028</v>
      </c>
      <c r="L246" s="45">
        <v>0.11112851802228861</v>
      </c>
      <c r="M246" s="91"/>
      <c r="N246" s="44">
        <v>32612.0238999635</v>
      </c>
      <c r="O246" s="45">
        <v>0.13857436143913437</v>
      </c>
      <c r="P246" s="91"/>
      <c r="Q246" s="44">
        <v>163030.6718402435</v>
      </c>
      <c r="R246" s="45">
        <v>0.10215034296040093</v>
      </c>
      <c r="S246" s="45"/>
      <c r="T246" s="36"/>
      <c r="U246" s="37"/>
      <c r="V246" s="48"/>
      <c r="AF246" s="42"/>
    </row>
    <row r="247" spans="1:32" s="11" customFormat="1" ht="15.75" customHeight="1">
      <c r="A247" s="20"/>
      <c r="B247" s="19"/>
      <c r="C247" s="43" t="s">
        <v>225</v>
      </c>
      <c r="D247" s="19"/>
      <c r="E247" s="44">
        <v>0</v>
      </c>
      <c r="F247" s="45">
        <v>0</v>
      </c>
      <c r="G247" s="19"/>
      <c r="H247" s="44">
        <v>509.1373816332</v>
      </c>
      <c r="I247" s="45">
        <v>0.0030750713421719305</v>
      </c>
      <c r="J247" s="91"/>
      <c r="K247" s="44">
        <v>52494.247658375796</v>
      </c>
      <c r="L247" s="45">
        <v>0.04472986063803976</v>
      </c>
      <c r="M247" s="91"/>
      <c r="N247" s="44">
        <v>15218.0975163648</v>
      </c>
      <c r="O247" s="45">
        <v>0.06466443640902302</v>
      </c>
      <c r="P247" s="91"/>
      <c r="Q247" s="44">
        <v>68221.4825563738</v>
      </c>
      <c r="R247" s="45">
        <v>0.04274562425424759</v>
      </c>
      <c r="S247" s="45"/>
      <c r="T247" s="36"/>
      <c r="U247" s="37"/>
      <c r="V247" s="48"/>
      <c r="AF247" s="42"/>
    </row>
    <row r="248" spans="1:32" s="11" customFormat="1" ht="15.75" customHeight="1">
      <c r="A248" s="20"/>
      <c r="B248" s="19"/>
      <c r="C248" s="43" t="s">
        <v>226</v>
      </c>
      <c r="D248" s="19"/>
      <c r="E248" s="44">
        <v>0</v>
      </c>
      <c r="F248" s="45">
        <v>0</v>
      </c>
      <c r="G248" s="19"/>
      <c r="H248" s="44">
        <v>21038.133702115403</v>
      </c>
      <c r="I248" s="45">
        <v>0.1270654333662032</v>
      </c>
      <c r="J248" s="91"/>
      <c r="K248" s="44">
        <v>411090.982119618</v>
      </c>
      <c r="L248" s="45">
        <v>0.3502868058883682</v>
      </c>
      <c r="M248" s="91"/>
      <c r="N248" s="44">
        <v>153297.75682420202</v>
      </c>
      <c r="O248" s="45">
        <v>0.6513897704456567</v>
      </c>
      <c r="P248" s="91"/>
      <c r="Q248" s="44">
        <v>585426.8726459354</v>
      </c>
      <c r="R248" s="45">
        <v>0.3668116872978221</v>
      </c>
      <c r="S248" s="45"/>
      <c r="T248" s="36"/>
      <c r="U248" s="37"/>
      <c r="V248" s="48"/>
      <c r="AF248" s="42"/>
    </row>
    <row r="249" spans="2:32" s="11" customFormat="1" ht="13.5">
      <c r="B249" s="91"/>
      <c r="C249" s="43" t="s">
        <v>227</v>
      </c>
      <c r="D249" s="91"/>
      <c r="E249" s="44">
        <v>0</v>
      </c>
      <c r="F249" s="45">
        <v>0</v>
      </c>
      <c r="G249" s="91"/>
      <c r="H249" s="44">
        <v>0</v>
      </c>
      <c r="I249" s="45">
        <v>0</v>
      </c>
      <c r="J249" s="91"/>
      <c r="K249" s="44">
        <v>60709.26497182581</v>
      </c>
      <c r="L249" s="45">
        <v>0.05172980055452455</v>
      </c>
      <c r="M249" s="91"/>
      <c r="N249" s="44">
        <v>47373.880558879006</v>
      </c>
      <c r="O249" s="45">
        <v>0.20130014829738388</v>
      </c>
      <c r="P249" s="91"/>
      <c r="Q249" s="44">
        <v>108083.14553070482</v>
      </c>
      <c r="R249" s="45">
        <v>0.06772179896933392</v>
      </c>
      <c r="S249" s="45"/>
      <c r="T249" s="36"/>
      <c r="U249" s="92"/>
      <c r="V249" s="48"/>
      <c r="AF249" s="42"/>
    </row>
    <row r="250" spans="2:32" s="11" customFormat="1" ht="11.25" customHeight="1">
      <c r="B250" s="91"/>
      <c r="C250" s="43" t="s">
        <v>228</v>
      </c>
      <c r="D250" s="91"/>
      <c r="E250" s="44">
        <v>0</v>
      </c>
      <c r="F250" s="45">
        <v>0</v>
      </c>
      <c r="G250" s="91"/>
      <c r="H250" s="44">
        <v>0</v>
      </c>
      <c r="I250" s="45">
        <v>0</v>
      </c>
      <c r="J250" s="91"/>
      <c r="K250" s="44">
        <v>108924.90462196399</v>
      </c>
      <c r="L250" s="45">
        <v>0.09281389906680246</v>
      </c>
      <c r="M250" s="91"/>
      <c r="N250" s="44">
        <v>72057.5828477488</v>
      </c>
      <c r="O250" s="45">
        <v>0.3061856436939961</v>
      </c>
      <c r="P250" s="91"/>
      <c r="Q250" s="44">
        <v>180982.4874697128</v>
      </c>
      <c r="R250" s="45">
        <v>0.11339843574326774</v>
      </c>
      <c r="S250" s="45"/>
      <c r="T250" s="36"/>
      <c r="U250" s="92"/>
      <c r="V250" s="48"/>
      <c r="AF250" s="42"/>
    </row>
    <row r="251" spans="2:32" s="11" customFormat="1" ht="13.5">
      <c r="B251" s="91"/>
      <c r="C251" s="43" t="s">
        <v>229</v>
      </c>
      <c r="D251" s="91"/>
      <c r="E251" s="44">
        <v>0</v>
      </c>
      <c r="F251" s="45">
        <v>0</v>
      </c>
      <c r="G251" s="91"/>
      <c r="H251" s="44">
        <v>0</v>
      </c>
      <c r="I251" s="45">
        <v>0</v>
      </c>
      <c r="J251" s="91"/>
      <c r="K251" s="44">
        <v>131231.029919141</v>
      </c>
      <c r="L251" s="45">
        <v>0.11182074115758883</v>
      </c>
      <c r="M251" s="91"/>
      <c r="N251" s="44">
        <v>32807.7449720823</v>
      </c>
      <c r="O251" s="45">
        <v>0.13940601551470602</v>
      </c>
      <c r="P251" s="91"/>
      <c r="Q251" s="44">
        <v>164038.7748912233</v>
      </c>
      <c r="R251" s="45">
        <v>0.10278199141792504</v>
      </c>
      <c r="S251" s="45"/>
      <c r="T251" s="36"/>
      <c r="U251" s="92"/>
      <c r="V251" s="48"/>
      <c r="AF251" s="42"/>
    </row>
    <row r="252" spans="2:32" s="11" customFormat="1" ht="13.5">
      <c r="B252" s="91"/>
      <c r="C252" s="43" t="s">
        <v>230</v>
      </c>
      <c r="D252" s="91"/>
      <c r="E252" s="44">
        <v>0</v>
      </c>
      <c r="F252" s="45">
        <v>0</v>
      </c>
      <c r="G252" s="91"/>
      <c r="H252" s="44">
        <v>0</v>
      </c>
      <c r="I252" s="45">
        <v>0</v>
      </c>
      <c r="J252" s="91"/>
      <c r="K252" s="44">
        <v>188246.176273597</v>
      </c>
      <c r="L252" s="45">
        <v>0.16040281756506627</v>
      </c>
      <c r="M252" s="91"/>
      <c r="N252" s="44">
        <v>31397.4772397995</v>
      </c>
      <c r="O252" s="45">
        <v>0.13341353399749714</v>
      </c>
      <c r="P252" s="91"/>
      <c r="Q252" s="44">
        <v>219643.6535133965</v>
      </c>
      <c r="R252" s="45">
        <v>0.13762241351403492</v>
      </c>
      <c r="S252" s="45"/>
      <c r="T252" s="36"/>
      <c r="U252" s="92"/>
      <c r="V252" s="48"/>
      <c r="AF252" s="42"/>
    </row>
    <row r="253" spans="2:32" s="11" customFormat="1" ht="13.5">
      <c r="B253" s="91"/>
      <c r="C253" s="43" t="s">
        <v>231</v>
      </c>
      <c r="D253" s="91"/>
      <c r="E253" s="44">
        <v>0</v>
      </c>
      <c r="F253" s="45">
        <v>0</v>
      </c>
      <c r="G253" s="91"/>
      <c r="H253" s="44">
        <v>0</v>
      </c>
      <c r="I253" s="45">
        <v>0</v>
      </c>
      <c r="J253" s="91"/>
      <c r="K253" s="44">
        <v>122289.553196317</v>
      </c>
      <c r="L253" s="45">
        <v>0.10420179192884645</v>
      </c>
      <c r="M253" s="91"/>
      <c r="N253" s="44">
        <v>45230.4175631556</v>
      </c>
      <c r="O253" s="45">
        <v>0.19219218809191138</v>
      </c>
      <c r="P253" s="91"/>
      <c r="Q253" s="44">
        <v>167519.9707594726</v>
      </c>
      <c r="R253" s="45">
        <v>0.10496320890197285</v>
      </c>
      <c r="S253" s="45"/>
      <c r="T253" s="36"/>
      <c r="U253" s="92"/>
      <c r="V253" s="48"/>
      <c r="AF253" s="42"/>
    </row>
    <row r="254" spans="2:32" s="11" customFormat="1" ht="13.5">
      <c r="B254" s="91"/>
      <c r="C254" s="43" t="s">
        <v>232</v>
      </c>
      <c r="D254" s="91"/>
      <c r="E254" s="44">
        <v>0</v>
      </c>
      <c r="F254" s="45">
        <v>0</v>
      </c>
      <c r="G254" s="91"/>
      <c r="H254" s="44">
        <v>0</v>
      </c>
      <c r="I254" s="45">
        <v>0</v>
      </c>
      <c r="J254" s="91"/>
      <c r="K254" s="44">
        <v>0</v>
      </c>
      <c r="L254" s="45">
        <v>0</v>
      </c>
      <c r="M254" s="91"/>
      <c r="N254" s="44">
        <v>0</v>
      </c>
      <c r="O254" s="45">
        <v>0</v>
      </c>
      <c r="P254" s="91"/>
      <c r="Q254" s="44">
        <v>0</v>
      </c>
      <c r="R254" s="45">
        <v>0</v>
      </c>
      <c r="S254" s="45"/>
      <c r="T254" s="36"/>
      <c r="U254" s="92"/>
      <c r="V254" s="48"/>
      <c r="AF254" s="42"/>
    </row>
    <row r="255" spans="2:32" s="11" customFormat="1" ht="13.5">
      <c r="B255" s="91"/>
      <c r="C255" s="43" t="s">
        <v>233</v>
      </c>
      <c r="D255" s="91"/>
      <c r="E255" s="44">
        <v>0</v>
      </c>
      <c r="F255" s="45">
        <v>0</v>
      </c>
      <c r="G255" s="91"/>
      <c r="H255" s="44">
        <v>0</v>
      </c>
      <c r="I255" s="45">
        <v>0</v>
      </c>
      <c r="J255" s="91"/>
      <c r="K255" s="44">
        <v>116464.80652695101</v>
      </c>
      <c r="L255" s="45">
        <v>0.09923857941710268</v>
      </c>
      <c r="M255" s="91"/>
      <c r="N255" s="44">
        <v>52407.754835410604</v>
      </c>
      <c r="O255" s="45">
        <v>0.22268998646182947</v>
      </c>
      <c r="P255" s="91"/>
      <c r="Q255" s="44">
        <v>168872.56136236162</v>
      </c>
      <c r="R255" s="45">
        <v>0.10581070337899691</v>
      </c>
      <c r="S255" s="45"/>
      <c r="T255" s="36"/>
      <c r="U255" s="13"/>
      <c r="V255" s="48"/>
      <c r="AF255" s="42"/>
    </row>
    <row r="256" spans="2:32" s="11" customFormat="1" ht="13.5">
      <c r="B256" s="91"/>
      <c r="C256" s="43" t="s">
        <v>234</v>
      </c>
      <c r="D256" s="91"/>
      <c r="E256" s="44">
        <v>0</v>
      </c>
      <c r="F256" s="45">
        <v>0</v>
      </c>
      <c r="G256" s="91"/>
      <c r="H256" s="44">
        <v>0</v>
      </c>
      <c r="I256" s="45">
        <v>0</v>
      </c>
      <c r="J256" s="91"/>
      <c r="K256" s="44">
        <v>296233.703366477</v>
      </c>
      <c r="L256" s="45">
        <v>0.25241798594971815</v>
      </c>
      <c r="M256" s="91"/>
      <c r="N256" s="44">
        <v>163166.11910583498</v>
      </c>
      <c r="O256" s="45">
        <v>0.6933222186071724</v>
      </c>
      <c r="P256" s="91"/>
      <c r="Q256" s="44">
        <v>459399.82247231196</v>
      </c>
      <c r="R256" s="45">
        <v>0.2878467523428926</v>
      </c>
      <c r="S256" s="45"/>
      <c r="T256" s="36"/>
      <c r="U256" s="13"/>
      <c r="V256" s="48"/>
      <c r="AF256" s="42"/>
    </row>
    <row r="257" spans="2:32" s="11" customFormat="1" ht="13.5">
      <c r="B257" s="91"/>
      <c r="C257" s="43" t="s">
        <v>235</v>
      </c>
      <c r="D257" s="91"/>
      <c r="E257" s="44">
        <v>0</v>
      </c>
      <c r="F257" s="45">
        <v>0</v>
      </c>
      <c r="G257" s="91"/>
      <c r="H257" s="44">
        <v>0</v>
      </c>
      <c r="I257" s="45">
        <v>0</v>
      </c>
      <c r="J257" s="91"/>
      <c r="K257" s="44">
        <v>108871.53980824699</v>
      </c>
      <c r="L257" s="45">
        <v>0.09276842740491542</v>
      </c>
      <c r="M257" s="91"/>
      <c r="N257" s="44">
        <v>7776.5395002335</v>
      </c>
      <c r="O257" s="45">
        <v>0.03304391652467384</v>
      </c>
      <c r="P257" s="91"/>
      <c r="Q257" s="44">
        <v>116648.07930848049</v>
      </c>
      <c r="R257" s="45">
        <v>0.07308834081668796</v>
      </c>
      <c r="S257" s="45"/>
      <c r="T257" s="36"/>
      <c r="U257" s="13"/>
      <c r="V257" s="48"/>
      <c r="AF257" s="42"/>
    </row>
    <row r="258" spans="2:32" s="11" customFormat="1" ht="13.5">
      <c r="B258" s="91"/>
      <c r="C258" s="43" t="s">
        <v>236</v>
      </c>
      <c r="D258" s="91"/>
      <c r="E258" s="44">
        <v>0</v>
      </c>
      <c r="F258" s="45">
        <v>0</v>
      </c>
      <c r="G258" s="91"/>
      <c r="H258" s="44">
        <v>0</v>
      </c>
      <c r="I258" s="45">
        <v>0</v>
      </c>
      <c r="J258" s="91"/>
      <c r="K258" s="44">
        <v>57894.06783825479</v>
      </c>
      <c r="L258" s="45">
        <v>0.049330997236630945</v>
      </c>
      <c r="M258" s="91"/>
      <c r="N258" s="44">
        <v>0</v>
      </c>
      <c r="O258" s="45">
        <v>0</v>
      </c>
      <c r="P258" s="91"/>
      <c r="Q258" s="44">
        <v>57894.06783825479</v>
      </c>
      <c r="R258" s="45">
        <v>0.03627476240081727</v>
      </c>
      <c r="S258" s="45"/>
      <c r="T258" s="36"/>
      <c r="U258" s="13"/>
      <c r="V258" s="48"/>
      <c r="AF258" s="42"/>
    </row>
    <row r="259" spans="2:32" s="11" customFormat="1" ht="13.5">
      <c r="B259" s="91"/>
      <c r="C259" s="43" t="s">
        <v>237</v>
      </c>
      <c r="D259" s="91"/>
      <c r="E259" s="44">
        <v>0</v>
      </c>
      <c r="F259" s="45">
        <v>0</v>
      </c>
      <c r="G259" s="91"/>
      <c r="H259" s="44">
        <v>400410.978474853</v>
      </c>
      <c r="I259" s="45">
        <v>2.4183891606020538</v>
      </c>
      <c r="J259" s="91"/>
      <c r="K259" s="44">
        <v>883621.5470785281</v>
      </c>
      <c r="L259" s="45">
        <v>0.7529257093998051</v>
      </c>
      <c r="M259" s="91"/>
      <c r="N259" s="44">
        <v>9935.2064533053</v>
      </c>
      <c r="O259" s="45">
        <v>0.04221648108243566</v>
      </c>
      <c r="P259" s="91"/>
      <c r="Q259" s="44">
        <v>1293967.7320066863</v>
      </c>
      <c r="R259" s="45">
        <v>0.8107630675392163</v>
      </c>
      <c r="S259" s="45"/>
      <c r="T259" s="36"/>
      <c r="U259" s="13"/>
      <c r="V259" s="48"/>
      <c r="AF259" s="42"/>
    </row>
    <row r="260" spans="1:32" s="11" customFormat="1" ht="15" customHeight="1">
      <c r="A260" s="20"/>
      <c r="B260" s="19"/>
      <c r="C260" s="91" t="s">
        <v>238</v>
      </c>
      <c r="D260" s="43"/>
      <c r="E260" s="44">
        <v>0</v>
      </c>
      <c r="F260" s="45">
        <v>0</v>
      </c>
      <c r="G260" s="43"/>
      <c r="H260" s="44">
        <v>0</v>
      </c>
      <c r="I260" s="45">
        <v>0</v>
      </c>
      <c r="J260" s="35"/>
      <c r="K260" s="44">
        <v>286507.56591182796</v>
      </c>
      <c r="L260" s="45">
        <v>0.24413043460268105</v>
      </c>
      <c r="M260" s="35"/>
      <c r="N260" s="44">
        <v>31834.191002033098</v>
      </c>
      <c r="O260" s="45">
        <v>0.13526920940478981</v>
      </c>
      <c r="P260" s="45"/>
      <c r="Q260" s="44">
        <v>318341.756913861</v>
      </c>
      <c r="R260" s="45">
        <v>0.19946381426455218</v>
      </c>
      <c r="S260" s="45"/>
      <c r="T260" s="36"/>
      <c r="U260" s="51"/>
      <c r="V260" s="48"/>
      <c r="AF260" s="42"/>
    </row>
    <row r="261" spans="2:32" s="11" customFormat="1" ht="13.5">
      <c r="B261" s="91"/>
      <c r="C261" s="43" t="s">
        <v>239</v>
      </c>
      <c r="D261" s="91"/>
      <c r="E261" s="44">
        <v>0</v>
      </c>
      <c r="F261" s="45">
        <v>0</v>
      </c>
      <c r="G261" s="43"/>
      <c r="H261" s="44">
        <v>0</v>
      </c>
      <c r="I261" s="45">
        <v>0</v>
      </c>
      <c r="J261" s="35"/>
      <c r="K261" s="44">
        <v>0</v>
      </c>
      <c r="L261" s="45">
        <v>0</v>
      </c>
      <c r="M261" s="35"/>
      <c r="N261" s="44">
        <v>0</v>
      </c>
      <c r="O261" s="45">
        <v>0</v>
      </c>
      <c r="P261" s="45"/>
      <c r="Q261" s="44">
        <v>0</v>
      </c>
      <c r="R261" s="45">
        <v>0</v>
      </c>
      <c r="S261" s="45"/>
      <c r="T261" s="36"/>
      <c r="U261" s="13"/>
      <c r="V261" s="48"/>
      <c r="AF261" s="42"/>
    </row>
    <row r="262" spans="2:32" s="11" customFormat="1" ht="13.5">
      <c r="B262" s="91"/>
      <c r="C262" s="43" t="s">
        <v>240</v>
      </c>
      <c r="D262" s="43"/>
      <c r="E262" s="44">
        <v>0</v>
      </c>
      <c r="F262" s="45">
        <v>0</v>
      </c>
      <c r="G262" s="91"/>
      <c r="H262" s="44">
        <v>442.24567129039997</v>
      </c>
      <c r="I262" s="45">
        <v>0.002671060973017381</v>
      </c>
      <c r="J262" s="91"/>
      <c r="K262" s="44">
        <v>268152.280318251</v>
      </c>
      <c r="L262" s="45">
        <v>0.2284900663109923</v>
      </c>
      <c r="M262" s="91"/>
      <c r="N262" s="44">
        <v>108673.746634771</v>
      </c>
      <c r="O262" s="45">
        <v>0.4617743164700833</v>
      </c>
      <c r="P262" s="91"/>
      <c r="Q262" s="44">
        <v>377268.2726243124</v>
      </c>
      <c r="R262" s="45">
        <v>0.23638547888961445</v>
      </c>
      <c r="S262" s="45"/>
      <c r="T262" s="36"/>
      <c r="U262" s="13"/>
      <c r="V262" s="48"/>
      <c r="AF262" s="42"/>
    </row>
    <row r="263" spans="2:32" s="11" customFormat="1" ht="13.5">
      <c r="B263" s="91"/>
      <c r="C263" s="43" t="s">
        <v>241</v>
      </c>
      <c r="D263" s="43"/>
      <c r="E263" s="44">
        <v>0</v>
      </c>
      <c r="F263" s="45">
        <v>0</v>
      </c>
      <c r="G263" s="91"/>
      <c r="H263" s="44">
        <v>1749.3623126344</v>
      </c>
      <c r="I263" s="45">
        <v>0.010565741406379725</v>
      </c>
      <c r="J263" s="91"/>
      <c r="K263" s="44">
        <v>14740.1455156359</v>
      </c>
      <c r="L263" s="45">
        <v>0.012559941024197553</v>
      </c>
      <c r="M263" s="91"/>
      <c r="N263" s="44">
        <v>832.9555896732</v>
      </c>
      <c r="O263" s="45">
        <v>0.0035393782765580062</v>
      </c>
      <c r="P263" s="91"/>
      <c r="Q263" s="44">
        <v>17322.4634179435</v>
      </c>
      <c r="R263" s="45">
        <v>0.0108537587380851</v>
      </c>
      <c r="S263" s="45"/>
      <c r="T263" s="36"/>
      <c r="U263" s="13"/>
      <c r="V263" s="48"/>
      <c r="AF263" s="42"/>
    </row>
    <row r="264" spans="1:32" s="11" customFormat="1" ht="13.5" customHeight="1">
      <c r="A264" s="20"/>
      <c r="B264" s="43"/>
      <c r="C264" s="43" t="s">
        <v>242</v>
      </c>
      <c r="D264" s="43"/>
      <c r="E264" s="44">
        <v>0</v>
      </c>
      <c r="F264" s="45">
        <v>0</v>
      </c>
      <c r="G264" s="43"/>
      <c r="H264" s="44">
        <v>13856.265599999999</v>
      </c>
      <c r="I264" s="45">
        <v>0.08368862077933169</v>
      </c>
      <c r="J264" s="45"/>
      <c r="K264" s="44">
        <v>730021.3945468001</v>
      </c>
      <c r="L264" s="45">
        <v>0.6220444467243582</v>
      </c>
      <c r="M264" s="45"/>
      <c r="N264" s="44">
        <v>212517.58691800002</v>
      </c>
      <c r="O264" s="45">
        <v>0.9030254912140103</v>
      </c>
      <c r="P264" s="45"/>
      <c r="Q264" s="44">
        <v>956395.2470648001</v>
      </c>
      <c r="R264" s="45">
        <v>0.5992498306643841</v>
      </c>
      <c r="S264" s="45"/>
      <c r="T264" s="36"/>
      <c r="U264" s="51"/>
      <c r="V264" s="48"/>
      <c r="AF264" s="42"/>
    </row>
    <row r="265" spans="1:32" s="11" customFormat="1" ht="13.5" customHeight="1">
      <c r="A265" s="20"/>
      <c r="B265" s="43"/>
      <c r="C265" s="43" t="s">
        <v>243</v>
      </c>
      <c r="D265" s="43"/>
      <c r="E265" s="44">
        <v>0</v>
      </c>
      <c r="F265" s="45">
        <v>0</v>
      </c>
      <c r="G265" s="43"/>
      <c r="H265" s="44">
        <v>60194.13207223929</v>
      </c>
      <c r="I265" s="45">
        <v>0.363558554487772</v>
      </c>
      <c r="J265" s="45"/>
      <c r="K265" s="44">
        <v>882695.716431487</v>
      </c>
      <c r="L265" s="45">
        <v>0.7521368177085463</v>
      </c>
      <c r="M265" s="45"/>
      <c r="N265" s="44">
        <v>369263.547624479</v>
      </c>
      <c r="O265" s="45">
        <v>1.5690673008144345</v>
      </c>
      <c r="P265" s="45"/>
      <c r="Q265" s="44">
        <v>1312153.3961282051</v>
      </c>
      <c r="R265" s="45">
        <v>0.8221576830800035</v>
      </c>
      <c r="S265" s="45"/>
      <c r="T265" s="36"/>
      <c r="U265" s="51"/>
      <c r="V265" s="48"/>
      <c r="AF265" s="42"/>
    </row>
    <row r="266" spans="1:32" s="11" customFormat="1" ht="13.5" customHeight="1">
      <c r="A266" s="20"/>
      <c r="B266" s="43"/>
      <c r="C266" s="43" t="s">
        <v>244</v>
      </c>
      <c r="D266" s="43"/>
      <c r="E266" s="44">
        <v>0</v>
      </c>
      <c r="F266" s="45">
        <v>0</v>
      </c>
      <c r="G266" s="43"/>
      <c r="H266" s="44">
        <v>0</v>
      </c>
      <c r="I266" s="45">
        <v>0</v>
      </c>
      <c r="J266" s="45"/>
      <c r="K266" s="44">
        <v>0</v>
      </c>
      <c r="L266" s="45">
        <v>0</v>
      </c>
      <c r="M266" s="45"/>
      <c r="N266" s="44">
        <v>0</v>
      </c>
      <c r="O266" s="45">
        <v>0</v>
      </c>
      <c r="P266" s="45"/>
      <c r="Q266" s="44">
        <v>0</v>
      </c>
      <c r="R266" s="45">
        <v>0</v>
      </c>
      <c r="S266" s="45"/>
      <c r="T266" s="36"/>
      <c r="U266" s="51"/>
      <c r="V266" s="48"/>
      <c r="AF266" s="42"/>
    </row>
    <row r="267" spans="1:32" s="11" customFormat="1" ht="13.5" customHeight="1">
      <c r="A267" s="20"/>
      <c r="B267" s="19"/>
      <c r="C267" s="43" t="s">
        <v>245</v>
      </c>
      <c r="D267" s="43"/>
      <c r="E267" s="44">
        <v>0</v>
      </c>
      <c r="F267" s="45">
        <v>0</v>
      </c>
      <c r="G267" s="43"/>
      <c r="H267" s="44">
        <v>833056.7134836001</v>
      </c>
      <c r="I267" s="45">
        <v>5.031468751754107</v>
      </c>
      <c r="J267" s="45"/>
      <c r="K267" s="44">
        <v>18124049.9802549</v>
      </c>
      <c r="L267" s="45">
        <v>15.443334574284897</v>
      </c>
      <c r="M267" s="45"/>
      <c r="N267" s="44">
        <v>3848576.1297864798</v>
      </c>
      <c r="O267" s="45">
        <v>16.35329292260372</v>
      </c>
      <c r="P267" s="45"/>
      <c r="Q267" s="44">
        <v>22805682.82352498</v>
      </c>
      <c r="R267" s="45">
        <v>14.289386748967233</v>
      </c>
      <c r="S267" s="45"/>
      <c r="T267" s="36"/>
      <c r="U267" s="51"/>
      <c r="V267" s="48"/>
      <c r="AF267" s="42"/>
    </row>
    <row r="268" spans="1:32" s="11" customFormat="1" ht="13.5" customHeight="1">
      <c r="A268" s="20"/>
      <c r="B268" s="19"/>
      <c r="C268" s="43" t="s">
        <v>246</v>
      </c>
      <c r="D268" s="43"/>
      <c r="E268" s="44">
        <v>0</v>
      </c>
      <c r="F268" s="45">
        <v>0</v>
      </c>
      <c r="G268" s="43"/>
      <c r="H268" s="44">
        <v>0</v>
      </c>
      <c r="I268" s="45">
        <v>0</v>
      </c>
      <c r="J268" s="45"/>
      <c r="K268" s="44">
        <v>0</v>
      </c>
      <c r="L268" s="45">
        <v>0</v>
      </c>
      <c r="M268" s="45"/>
      <c r="N268" s="44">
        <v>0</v>
      </c>
      <c r="O268" s="45">
        <v>0</v>
      </c>
      <c r="P268" s="45"/>
      <c r="Q268" s="44">
        <v>0</v>
      </c>
      <c r="R268" s="45">
        <v>0</v>
      </c>
      <c r="S268" s="45"/>
      <c r="T268" s="36"/>
      <c r="U268" s="51"/>
      <c r="V268" s="48"/>
      <c r="AF268" s="42"/>
    </row>
    <row r="269" spans="1:32" s="11" customFormat="1" ht="13.5" customHeight="1">
      <c r="A269" s="20"/>
      <c r="B269" s="19"/>
      <c r="C269" s="43" t="s">
        <v>247</v>
      </c>
      <c r="D269" s="43"/>
      <c r="E269" s="44">
        <v>0</v>
      </c>
      <c r="F269" s="45">
        <v>0</v>
      </c>
      <c r="G269" s="43"/>
      <c r="H269" s="44">
        <v>47010.1499213944</v>
      </c>
      <c r="I269" s="45">
        <v>0.28393036934504956</v>
      </c>
      <c r="J269" s="45"/>
      <c r="K269" s="44">
        <v>341793.120859882</v>
      </c>
      <c r="L269" s="45">
        <v>0.2912387422446247</v>
      </c>
      <c r="M269" s="45"/>
      <c r="N269" s="44">
        <v>103718.19491394401</v>
      </c>
      <c r="O269" s="45">
        <v>0.44071728494702683</v>
      </c>
      <c r="P269" s="45"/>
      <c r="Q269" s="44">
        <v>492521.4656952204</v>
      </c>
      <c r="R269" s="45">
        <v>0.30859982399770103</v>
      </c>
      <c r="S269" s="45"/>
      <c r="T269" s="36"/>
      <c r="U269" s="51"/>
      <c r="V269" s="48"/>
      <c r="AF269" s="42"/>
    </row>
    <row r="270" spans="1:32" s="11" customFormat="1" ht="13.5" customHeight="1">
      <c r="A270" s="20"/>
      <c r="B270" s="19"/>
      <c r="C270" s="43" t="s">
        <v>248</v>
      </c>
      <c r="D270" s="43"/>
      <c r="E270" s="44">
        <v>0</v>
      </c>
      <c r="F270" s="45">
        <v>0</v>
      </c>
      <c r="G270" s="43"/>
      <c r="H270" s="44">
        <v>2649.0580317874997</v>
      </c>
      <c r="I270" s="45">
        <v>0.01599969424984946</v>
      </c>
      <c r="J270" s="45"/>
      <c r="K270" s="44">
        <v>1126414.04864466</v>
      </c>
      <c r="L270" s="45">
        <v>0.959806943886482</v>
      </c>
      <c r="M270" s="45"/>
      <c r="N270" s="44">
        <v>424483.114681521</v>
      </c>
      <c r="O270" s="45">
        <v>1.8037051836808093</v>
      </c>
      <c r="P270" s="45"/>
      <c r="Q270" s="44">
        <v>1553546.2213579684</v>
      </c>
      <c r="R270" s="45">
        <v>0.9734075037859107</v>
      </c>
      <c r="S270" s="45"/>
      <c r="T270" s="36"/>
      <c r="U270" s="51"/>
      <c r="V270" s="48"/>
      <c r="AF270" s="42"/>
    </row>
    <row r="271" spans="1:32" s="11" customFormat="1" ht="13.5" customHeight="1">
      <c r="A271" s="20"/>
      <c r="B271" s="19"/>
      <c r="C271" s="43" t="s">
        <v>249</v>
      </c>
      <c r="D271" s="43"/>
      <c r="E271" s="44">
        <v>0</v>
      </c>
      <c r="F271" s="45">
        <v>0</v>
      </c>
      <c r="G271" s="43"/>
      <c r="H271" s="44">
        <v>0</v>
      </c>
      <c r="I271" s="45">
        <v>0</v>
      </c>
      <c r="J271" s="45"/>
      <c r="K271" s="44">
        <v>60077.1257371511</v>
      </c>
      <c r="L271" s="45">
        <v>0.05119116058667799</v>
      </c>
      <c r="M271" s="45"/>
      <c r="N271" s="44">
        <v>60077.129567133</v>
      </c>
      <c r="O271" s="45">
        <v>0.25527854058977645</v>
      </c>
      <c r="P271" s="45"/>
      <c r="Q271" s="44">
        <v>120154.2553042841</v>
      </c>
      <c r="R271" s="45">
        <v>0.07528521013218602</v>
      </c>
      <c r="S271" s="45"/>
      <c r="T271" s="36"/>
      <c r="U271" s="51"/>
      <c r="V271" s="48"/>
      <c r="AF271" s="42"/>
    </row>
    <row r="272" spans="1:32" s="11" customFormat="1" ht="13.5" customHeight="1">
      <c r="A272" s="20"/>
      <c r="B272" s="19"/>
      <c r="C272" s="43" t="s">
        <v>250</v>
      </c>
      <c r="D272" s="43"/>
      <c r="E272" s="44">
        <v>0</v>
      </c>
      <c r="F272" s="45">
        <v>0</v>
      </c>
      <c r="G272" s="43"/>
      <c r="H272" s="44">
        <v>13044.9433720116</v>
      </c>
      <c r="I272" s="45">
        <v>0.0787884232637786</v>
      </c>
      <c r="J272" s="45"/>
      <c r="K272" s="44">
        <v>312348.756591573</v>
      </c>
      <c r="L272" s="45">
        <v>0.2661494730571084</v>
      </c>
      <c r="M272" s="45"/>
      <c r="N272" s="44">
        <v>65591.87401157682</v>
      </c>
      <c r="O272" s="45">
        <v>0.27871168267973034</v>
      </c>
      <c r="P272" s="45"/>
      <c r="Q272" s="44">
        <v>390985.5739751614</v>
      </c>
      <c r="R272" s="45">
        <v>0.2449803464790303</v>
      </c>
      <c r="S272" s="45"/>
      <c r="T272" s="36"/>
      <c r="U272" s="51"/>
      <c r="V272" s="48"/>
      <c r="AF272" s="42"/>
    </row>
    <row r="273" spans="1:32" s="11" customFormat="1" ht="13.5" customHeight="1">
      <c r="A273" s="20"/>
      <c r="B273" s="19"/>
      <c r="C273" s="43" t="s">
        <v>251</v>
      </c>
      <c r="D273" s="43"/>
      <c r="E273" s="44">
        <v>0</v>
      </c>
      <c r="F273" s="45">
        <v>0</v>
      </c>
      <c r="G273" s="43"/>
      <c r="H273" s="44">
        <v>0</v>
      </c>
      <c r="I273" s="45">
        <v>0</v>
      </c>
      <c r="J273" s="45"/>
      <c r="K273" s="44">
        <v>0</v>
      </c>
      <c r="L273" s="45">
        <v>0</v>
      </c>
      <c r="M273" s="45"/>
      <c r="N273" s="44">
        <v>0</v>
      </c>
      <c r="O273" s="45">
        <v>0</v>
      </c>
      <c r="P273" s="45"/>
      <c r="Q273" s="44">
        <v>0</v>
      </c>
      <c r="R273" s="45">
        <v>0</v>
      </c>
      <c r="S273" s="45"/>
      <c r="T273" s="36"/>
      <c r="U273" s="51"/>
      <c r="V273" s="48"/>
      <c r="AF273" s="42"/>
    </row>
    <row r="274" spans="1:32" s="11" customFormat="1" ht="13.5" customHeight="1">
      <c r="A274" s="20"/>
      <c r="B274" s="19"/>
      <c r="C274" s="43" t="s">
        <v>252</v>
      </c>
      <c r="D274" s="43"/>
      <c r="E274" s="44">
        <v>0</v>
      </c>
      <c r="F274" s="45">
        <v>0</v>
      </c>
      <c r="G274" s="43"/>
      <c r="H274" s="44">
        <v>0</v>
      </c>
      <c r="I274" s="45">
        <v>0</v>
      </c>
      <c r="J274" s="45"/>
      <c r="K274" s="44">
        <v>91431.675234894</v>
      </c>
      <c r="L274" s="45">
        <v>0.07790808085820386</v>
      </c>
      <c r="M274" s="45"/>
      <c r="N274" s="44">
        <v>41077.895363946605</v>
      </c>
      <c r="O274" s="45">
        <v>0.17454737359397218</v>
      </c>
      <c r="P274" s="45"/>
      <c r="Q274" s="44">
        <v>132509.5705988406</v>
      </c>
      <c r="R274" s="45">
        <v>0.08302669632295376</v>
      </c>
      <c r="S274" s="45"/>
      <c r="T274" s="36"/>
      <c r="U274" s="51"/>
      <c r="V274" s="48"/>
      <c r="AF274" s="42"/>
    </row>
    <row r="275" spans="1:32" s="11" customFormat="1" ht="13.5" customHeight="1">
      <c r="A275" s="20"/>
      <c r="B275" s="19"/>
      <c r="C275" s="43" t="s">
        <v>253</v>
      </c>
      <c r="D275" s="43"/>
      <c r="E275" s="44">
        <v>0</v>
      </c>
      <c r="F275" s="45">
        <v>0</v>
      </c>
      <c r="G275" s="43"/>
      <c r="H275" s="44">
        <v>0</v>
      </c>
      <c r="I275" s="45">
        <v>0</v>
      </c>
      <c r="J275" s="45"/>
      <c r="K275" s="44">
        <v>73604.8296107804</v>
      </c>
      <c r="L275" s="45">
        <v>0.06271799135407853</v>
      </c>
      <c r="M275" s="45"/>
      <c r="N275" s="44">
        <v>0</v>
      </c>
      <c r="O275" s="45">
        <v>0</v>
      </c>
      <c r="P275" s="45"/>
      <c r="Q275" s="44">
        <v>73604.8296107804</v>
      </c>
      <c r="R275" s="45">
        <v>0.04611867511440331</v>
      </c>
      <c r="S275" s="45"/>
      <c r="T275" s="36"/>
      <c r="U275" s="51"/>
      <c r="V275" s="48"/>
      <c r="AF275" s="42"/>
    </row>
    <row r="276" spans="1:32" s="11" customFormat="1" ht="13.5" customHeight="1">
      <c r="A276" s="20"/>
      <c r="B276" s="19"/>
      <c r="C276" s="43" t="s">
        <v>254</v>
      </c>
      <c r="D276" s="43"/>
      <c r="E276" s="44">
        <v>0</v>
      </c>
      <c r="F276" s="45">
        <v>0</v>
      </c>
      <c r="G276" s="43"/>
      <c r="H276" s="44">
        <v>0</v>
      </c>
      <c r="I276" s="45">
        <v>0</v>
      </c>
      <c r="J276" s="45"/>
      <c r="K276" s="44">
        <v>33032.489090679795</v>
      </c>
      <c r="L276" s="45">
        <v>0.02814667700676962</v>
      </c>
      <c r="M276" s="45"/>
      <c r="N276" s="44">
        <v>3670.2809266308</v>
      </c>
      <c r="O276" s="45">
        <v>0.015595684501833898</v>
      </c>
      <c r="P276" s="45"/>
      <c r="Q276" s="44">
        <v>36702.7700173106</v>
      </c>
      <c r="R276" s="45">
        <v>0.02299690299098382</v>
      </c>
      <c r="S276" s="45"/>
      <c r="T276" s="36"/>
      <c r="U276" s="51"/>
      <c r="V276" s="48"/>
      <c r="AF276" s="42"/>
    </row>
    <row r="277" spans="1:32" s="11" customFormat="1" ht="13.5" customHeight="1">
      <c r="A277" s="20"/>
      <c r="B277" s="19"/>
      <c r="C277" s="43" t="s">
        <v>255</v>
      </c>
      <c r="D277" s="43"/>
      <c r="E277" s="44">
        <v>0</v>
      </c>
      <c r="F277" s="45">
        <v>0</v>
      </c>
      <c r="G277" s="43"/>
      <c r="H277" s="44">
        <v>0</v>
      </c>
      <c r="I277" s="45">
        <v>0</v>
      </c>
      <c r="J277" s="45"/>
      <c r="K277" s="44">
        <v>219784.467473449</v>
      </c>
      <c r="L277" s="45">
        <v>0.18727630243357854</v>
      </c>
      <c r="M277" s="45"/>
      <c r="N277" s="44">
        <v>70735.2281515101</v>
      </c>
      <c r="O277" s="45">
        <v>0.30056672049593225</v>
      </c>
      <c r="P277" s="45"/>
      <c r="Q277" s="44">
        <v>290519.69562495913</v>
      </c>
      <c r="R277" s="45">
        <v>0.182031308647992</v>
      </c>
      <c r="S277" s="45"/>
      <c r="T277" s="36"/>
      <c r="U277" s="51"/>
      <c r="V277" s="48"/>
      <c r="AF277" s="42"/>
    </row>
    <row r="278" spans="1:32" s="11" customFormat="1" ht="13.5" customHeight="1">
      <c r="A278" s="20"/>
      <c r="B278" s="19"/>
      <c r="C278" s="43" t="s">
        <v>256</v>
      </c>
      <c r="D278" s="43"/>
      <c r="E278" s="44">
        <v>0</v>
      </c>
      <c r="F278" s="45">
        <v>0</v>
      </c>
      <c r="G278" s="43"/>
      <c r="H278" s="44">
        <v>0</v>
      </c>
      <c r="I278" s="45">
        <v>0</v>
      </c>
      <c r="J278" s="45"/>
      <c r="K278" s="44">
        <v>154046.996690124</v>
      </c>
      <c r="L278" s="45">
        <v>0.13126201443061156</v>
      </c>
      <c r="M278" s="45"/>
      <c r="N278" s="44">
        <v>102697.989081429</v>
      </c>
      <c r="O278" s="45">
        <v>0.43638224667369213</v>
      </c>
      <c r="P278" s="45"/>
      <c r="Q278" s="44">
        <v>256744.985771553</v>
      </c>
      <c r="R278" s="45">
        <v>0.16086904417364647</v>
      </c>
      <c r="S278" s="45"/>
      <c r="T278" s="36"/>
      <c r="U278" s="51"/>
      <c r="V278" s="48"/>
      <c r="AF278" s="42"/>
    </row>
    <row r="279" spans="1:32" s="11" customFormat="1" ht="13.5" customHeight="1">
      <c r="A279" s="20"/>
      <c r="B279" s="19"/>
      <c r="C279" s="43" t="s">
        <v>257</v>
      </c>
      <c r="D279" s="43"/>
      <c r="E279" s="44">
        <v>0</v>
      </c>
      <c r="F279" s="45">
        <v>0</v>
      </c>
      <c r="G279" s="43"/>
      <c r="H279" s="44">
        <v>15767.432006172801</v>
      </c>
      <c r="I279" s="45">
        <v>0.09523162126947773</v>
      </c>
      <c r="J279" s="45"/>
      <c r="K279" s="44">
        <v>253800.82391507502</v>
      </c>
      <c r="L279" s="45">
        <v>0.21626132366771075</v>
      </c>
      <c r="M279" s="45"/>
      <c r="N279" s="44">
        <v>41148.9172874432</v>
      </c>
      <c r="O279" s="45">
        <v>0.17484915853460967</v>
      </c>
      <c r="P279" s="45"/>
      <c r="Q279" s="44">
        <v>310717.173208691</v>
      </c>
      <c r="R279" s="45">
        <v>0.19468646880175106</v>
      </c>
      <c r="S279" s="45"/>
      <c r="T279" s="36"/>
      <c r="U279" s="51"/>
      <c r="V279" s="48"/>
      <c r="AF279" s="42"/>
    </row>
    <row r="280" spans="1:32" s="11" customFormat="1" ht="13.5" customHeight="1">
      <c r="A280" s="20"/>
      <c r="B280" s="19"/>
      <c r="C280" s="43" t="s">
        <v>258</v>
      </c>
      <c r="D280" s="43"/>
      <c r="E280" s="44">
        <v>0</v>
      </c>
      <c r="F280" s="45">
        <v>0</v>
      </c>
      <c r="G280" s="43"/>
      <c r="H280" s="44">
        <v>0</v>
      </c>
      <c r="I280" s="45">
        <v>0</v>
      </c>
      <c r="J280" s="45"/>
      <c r="K280" s="44">
        <v>0</v>
      </c>
      <c r="L280" s="45">
        <v>0</v>
      </c>
      <c r="M280" s="45"/>
      <c r="N280" s="44">
        <v>0</v>
      </c>
      <c r="O280" s="45">
        <v>0</v>
      </c>
      <c r="P280" s="45"/>
      <c r="Q280" s="44">
        <v>0</v>
      </c>
      <c r="R280" s="45">
        <v>0</v>
      </c>
      <c r="S280" s="45"/>
      <c r="T280" s="36"/>
      <c r="U280" s="51"/>
      <c r="V280" s="48"/>
      <c r="AF280" s="42"/>
    </row>
    <row r="281" spans="1:32" s="11" customFormat="1" ht="13.5" customHeight="1">
      <c r="A281" s="20"/>
      <c r="B281" s="19"/>
      <c r="C281" s="43" t="s">
        <v>259</v>
      </c>
      <c r="D281" s="43"/>
      <c r="E281" s="44">
        <v>0</v>
      </c>
      <c r="F281" s="45">
        <v>0</v>
      </c>
      <c r="G281" s="43"/>
      <c r="H281" s="44">
        <v>329.4233204662</v>
      </c>
      <c r="I281" s="45">
        <v>0.0019896402204042673</v>
      </c>
      <c r="J281" s="45"/>
      <c r="K281" s="44">
        <v>4611.926486527301</v>
      </c>
      <c r="L281" s="45">
        <v>0.003929779703821234</v>
      </c>
      <c r="M281" s="45"/>
      <c r="N281" s="44">
        <v>0</v>
      </c>
      <c r="O281" s="45">
        <v>0</v>
      </c>
      <c r="P281" s="45"/>
      <c r="Q281" s="44">
        <v>4941.3498069935</v>
      </c>
      <c r="R281" s="45">
        <v>0.0030961080622075848</v>
      </c>
      <c r="S281" s="45"/>
      <c r="T281" s="36"/>
      <c r="U281" s="51"/>
      <c r="V281" s="43"/>
      <c r="AF281" s="42"/>
    </row>
    <row r="282" spans="1:32" s="11" customFormat="1" ht="13.5" customHeight="1">
      <c r="A282" s="20"/>
      <c r="B282" s="19"/>
      <c r="C282" s="43" t="s">
        <v>260</v>
      </c>
      <c r="D282" s="43"/>
      <c r="E282" s="44">
        <v>0</v>
      </c>
      <c r="F282" s="45">
        <v>0</v>
      </c>
      <c r="G282" s="43"/>
      <c r="H282" s="44">
        <v>0</v>
      </c>
      <c r="I282" s="45">
        <v>0</v>
      </c>
      <c r="J282" s="45"/>
      <c r="K282" s="44">
        <v>0</v>
      </c>
      <c r="L282" s="45">
        <v>0</v>
      </c>
      <c r="M282" s="45"/>
      <c r="N282" s="44">
        <v>0</v>
      </c>
      <c r="O282" s="45">
        <v>0</v>
      </c>
      <c r="P282" s="45"/>
      <c r="Q282" s="44">
        <v>0</v>
      </c>
      <c r="R282" s="45">
        <v>0</v>
      </c>
      <c r="S282" s="45"/>
      <c r="T282" s="36"/>
      <c r="U282" s="51"/>
      <c r="V282" s="48"/>
      <c r="AF282" s="42"/>
    </row>
    <row r="283" spans="1:32" s="11" customFormat="1" ht="13.5" customHeight="1">
      <c r="A283" s="20"/>
      <c r="B283" s="43"/>
      <c r="C283" s="43" t="s">
        <v>261</v>
      </c>
      <c r="D283" s="43"/>
      <c r="E283" s="44">
        <v>0</v>
      </c>
      <c r="F283" s="45">
        <v>0</v>
      </c>
      <c r="G283" s="43"/>
      <c r="H283" s="44">
        <v>33821.2534292252</v>
      </c>
      <c r="I283" s="45">
        <v>0.20427250272397343</v>
      </c>
      <c r="J283" s="45"/>
      <c r="K283" s="44">
        <v>405262.96158519</v>
      </c>
      <c r="L283" s="45">
        <v>0.34532080374662677</v>
      </c>
      <c r="M283" s="45"/>
      <c r="N283" s="44">
        <v>196914.53405113102</v>
      </c>
      <c r="O283" s="45">
        <v>0.8367253102083829</v>
      </c>
      <c r="P283" s="45"/>
      <c r="Q283" s="44">
        <v>635998.7490655462</v>
      </c>
      <c r="R283" s="45">
        <v>0.39849857456941745</v>
      </c>
      <c r="S283" s="45"/>
      <c r="T283" s="36"/>
      <c r="U283" s="51"/>
      <c r="V283" s="48"/>
      <c r="AF283" s="42"/>
    </row>
    <row r="284" spans="1:32" s="11" customFormat="1" ht="13.5" customHeight="1">
      <c r="A284" s="20"/>
      <c r="B284" s="43"/>
      <c r="C284" s="43" t="s">
        <v>262</v>
      </c>
      <c r="D284" s="43"/>
      <c r="E284" s="44">
        <v>0</v>
      </c>
      <c r="F284" s="45">
        <v>0</v>
      </c>
      <c r="G284" s="43"/>
      <c r="H284" s="44">
        <v>22541.657429654</v>
      </c>
      <c r="I284" s="45">
        <v>0.13614636690912724</v>
      </c>
      <c r="J284" s="45"/>
      <c r="K284" s="44">
        <v>232374.894990792</v>
      </c>
      <c r="L284" s="45">
        <v>0.19800448872722923</v>
      </c>
      <c r="M284" s="45"/>
      <c r="N284" s="44">
        <v>124906.46655738201</v>
      </c>
      <c r="O284" s="45">
        <v>0.5307500661689131</v>
      </c>
      <c r="P284" s="45"/>
      <c r="Q284" s="44">
        <v>379823.018977828</v>
      </c>
      <c r="R284" s="45">
        <v>0.23798620967997874</v>
      </c>
      <c r="S284" s="45"/>
      <c r="T284" s="36"/>
      <c r="U284" s="51"/>
      <c r="V284" s="48"/>
      <c r="AF284" s="42"/>
    </row>
    <row r="285" spans="1:32" s="11" customFormat="1" ht="13.5" customHeight="1">
      <c r="A285" s="20"/>
      <c r="B285" s="43"/>
      <c r="C285" s="43" t="s">
        <v>263</v>
      </c>
      <c r="D285" s="43"/>
      <c r="E285" s="44">
        <v>0</v>
      </c>
      <c r="F285" s="45">
        <v>0</v>
      </c>
      <c r="G285" s="43"/>
      <c r="H285" s="44">
        <v>0</v>
      </c>
      <c r="I285" s="45">
        <v>0</v>
      </c>
      <c r="J285" s="45"/>
      <c r="K285" s="44">
        <v>11455.3996372247</v>
      </c>
      <c r="L285" s="45">
        <v>0.009761039584007748</v>
      </c>
      <c r="M285" s="45"/>
      <c r="N285" s="44">
        <v>7636.923286579399</v>
      </c>
      <c r="O285" s="45">
        <v>0.03245066209455893</v>
      </c>
      <c r="P285" s="45"/>
      <c r="Q285" s="44">
        <v>19092.3229238041</v>
      </c>
      <c r="R285" s="45">
        <v>0.011962701941683907</v>
      </c>
      <c r="S285" s="45"/>
      <c r="T285" s="36"/>
      <c r="U285" s="51"/>
      <c r="V285" s="48"/>
      <c r="AF285" s="42"/>
    </row>
    <row r="286" spans="1:32" s="11" customFormat="1" ht="13.5" customHeight="1">
      <c r="A286" s="20"/>
      <c r="B286" s="43"/>
      <c r="C286" s="43" t="s">
        <v>264</v>
      </c>
      <c r="D286" s="43"/>
      <c r="E286" s="44">
        <v>0</v>
      </c>
      <c r="F286" s="45">
        <v>0</v>
      </c>
      <c r="G286" s="43"/>
      <c r="H286" s="44">
        <v>1558.2988748713</v>
      </c>
      <c r="I286" s="45">
        <v>0.009411762690227551</v>
      </c>
      <c r="J286" s="45"/>
      <c r="K286" s="44">
        <v>40412.4160790921</v>
      </c>
      <c r="L286" s="45">
        <v>0.0344350442171895</v>
      </c>
      <c r="M286" s="45"/>
      <c r="N286" s="44">
        <v>5989.8049246491</v>
      </c>
      <c r="O286" s="45">
        <v>0.025451759606344465</v>
      </c>
      <c r="P286" s="45"/>
      <c r="Q286" s="44">
        <v>47960.519878612504</v>
      </c>
      <c r="R286" s="45">
        <v>0.030050686161437065</v>
      </c>
      <c r="S286" s="45"/>
      <c r="T286" s="36"/>
      <c r="U286" s="51"/>
      <c r="V286" s="48"/>
      <c r="AF286" s="42"/>
    </row>
    <row r="287" spans="1:32" s="11" customFormat="1" ht="13.5" customHeight="1">
      <c r="A287" s="20"/>
      <c r="B287" s="43"/>
      <c r="C287" s="43" t="s">
        <v>265</v>
      </c>
      <c r="D287" s="43"/>
      <c r="E287" s="44">
        <v>0</v>
      </c>
      <c r="F287" s="45">
        <v>0</v>
      </c>
      <c r="G287" s="43"/>
      <c r="H287" s="44">
        <v>7301.811909942899</v>
      </c>
      <c r="I287" s="45">
        <v>0.044101245283088314</v>
      </c>
      <c r="J287" s="45"/>
      <c r="K287" s="44">
        <v>398813.513216425</v>
      </c>
      <c r="L287" s="45">
        <v>0.3398252887217332</v>
      </c>
      <c r="M287" s="45"/>
      <c r="N287" s="44">
        <v>188153.403186956</v>
      </c>
      <c r="O287" s="45">
        <v>0.7994976876998301</v>
      </c>
      <c r="P287" s="45"/>
      <c r="Q287" s="44">
        <v>594268.7283133239</v>
      </c>
      <c r="R287" s="45">
        <v>0.3723517404585866</v>
      </c>
      <c r="S287" s="45"/>
      <c r="T287" s="36"/>
      <c r="U287" s="51"/>
      <c r="V287" s="48"/>
      <c r="AF287" s="42"/>
    </row>
    <row r="288" spans="1:32" s="11" customFormat="1" ht="13.5" customHeight="1">
      <c r="A288" s="20"/>
      <c r="B288" s="43"/>
      <c r="C288" s="187" t="s">
        <v>266</v>
      </c>
      <c r="D288" s="187"/>
      <c r="E288" s="44">
        <v>0</v>
      </c>
      <c r="F288" s="45">
        <v>0</v>
      </c>
      <c r="G288" s="43"/>
      <c r="H288" s="44">
        <v>0</v>
      </c>
      <c r="I288" s="45">
        <v>0</v>
      </c>
      <c r="J288" s="45"/>
      <c r="K288" s="44">
        <v>173740.409736822</v>
      </c>
      <c r="L288" s="45">
        <v>0.14804258869083917</v>
      </c>
      <c r="M288" s="45"/>
      <c r="N288" s="44">
        <v>72415.0870793379</v>
      </c>
      <c r="O288" s="45">
        <v>0.3077047435436777</v>
      </c>
      <c r="P288" s="45"/>
      <c r="Q288" s="44">
        <v>246155.49681615992</v>
      </c>
      <c r="R288" s="45">
        <v>0.15423397411990358</v>
      </c>
      <c r="S288" s="45"/>
      <c r="T288" s="36"/>
      <c r="U288" s="51"/>
      <c r="V288" s="48"/>
      <c r="AF288" s="42"/>
    </row>
    <row r="289" spans="1:32" s="11" customFormat="1" ht="13.5" customHeight="1">
      <c r="A289" s="20"/>
      <c r="B289" s="43"/>
      <c r="C289" s="43" t="s">
        <v>267</v>
      </c>
      <c r="D289" s="43"/>
      <c r="E289" s="44">
        <v>0</v>
      </c>
      <c r="F289" s="45">
        <v>0</v>
      </c>
      <c r="G289" s="43"/>
      <c r="H289" s="44">
        <v>0</v>
      </c>
      <c r="I289" s="45">
        <v>0</v>
      </c>
      <c r="J289" s="45"/>
      <c r="K289" s="44">
        <v>0</v>
      </c>
      <c r="L289" s="45">
        <v>0</v>
      </c>
      <c r="M289" s="45"/>
      <c r="N289" s="44">
        <v>0</v>
      </c>
      <c r="O289" s="45">
        <v>0</v>
      </c>
      <c r="P289" s="45"/>
      <c r="Q289" s="44">
        <v>0</v>
      </c>
      <c r="R289" s="45">
        <v>0</v>
      </c>
      <c r="S289" s="45"/>
      <c r="T289" s="36"/>
      <c r="U289" s="51"/>
      <c r="V289" s="48"/>
      <c r="AF289" s="42"/>
    </row>
    <row r="290" spans="1:32" s="11" customFormat="1" ht="13.5" customHeight="1">
      <c r="A290" s="20"/>
      <c r="B290" s="43"/>
      <c r="C290" s="43" t="s">
        <v>268</v>
      </c>
      <c r="D290" s="43"/>
      <c r="E290" s="44">
        <v>0</v>
      </c>
      <c r="F290" s="45">
        <v>0</v>
      </c>
      <c r="G290" s="43"/>
      <c r="H290" s="44">
        <v>155.4587516048</v>
      </c>
      <c r="I290" s="45">
        <v>0.0009389346946324722</v>
      </c>
      <c r="J290" s="45"/>
      <c r="K290" s="44">
        <v>14131.7297319968</v>
      </c>
      <c r="L290" s="45">
        <v>0.012041515588533301</v>
      </c>
      <c r="M290" s="45"/>
      <c r="N290" s="44">
        <v>5721.5345262208</v>
      </c>
      <c r="O290" s="45">
        <v>0.02431183038057</v>
      </c>
      <c r="P290" s="45"/>
      <c r="Q290" s="44">
        <v>20008.723009822403</v>
      </c>
      <c r="R290" s="45">
        <v>0.012536891951570154</v>
      </c>
      <c r="S290" s="45"/>
      <c r="T290" s="36"/>
      <c r="U290" s="51"/>
      <c r="V290" s="48"/>
      <c r="AF290" s="42"/>
    </row>
    <row r="291" spans="1:32" s="11" customFormat="1" ht="13.5" customHeight="1">
      <c r="A291" s="20"/>
      <c r="B291" s="43"/>
      <c r="C291" s="43" t="s">
        <v>269</v>
      </c>
      <c r="D291" s="43"/>
      <c r="E291" s="44">
        <v>0</v>
      </c>
      <c r="F291" s="45">
        <v>0</v>
      </c>
      <c r="G291" s="43"/>
      <c r="H291" s="44">
        <v>5251.2328</v>
      </c>
      <c r="I291" s="45">
        <v>0.03171622449436796</v>
      </c>
      <c r="J291" s="45"/>
      <c r="K291" s="44">
        <v>317001.18974239996</v>
      </c>
      <c r="L291" s="45">
        <v>0.2701137681131798</v>
      </c>
      <c r="M291" s="45"/>
      <c r="N291" s="44">
        <v>155169.45775752</v>
      </c>
      <c r="O291" s="45">
        <v>0.6593429647164318</v>
      </c>
      <c r="P291" s="45"/>
      <c r="Q291" s="44">
        <v>477421.88029992</v>
      </c>
      <c r="R291" s="45">
        <v>0.2991388568724398</v>
      </c>
      <c r="S291" s="45"/>
      <c r="T291" s="36"/>
      <c r="U291" s="51"/>
      <c r="V291" s="48"/>
      <c r="AF291" s="42"/>
    </row>
    <row r="292" spans="1:32" s="11" customFormat="1" ht="13.5" customHeight="1">
      <c r="A292" s="20"/>
      <c r="B292" s="19"/>
      <c r="C292" s="43" t="s">
        <v>270</v>
      </c>
      <c r="D292" s="19"/>
      <c r="E292" s="44">
        <v>0</v>
      </c>
      <c r="F292" s="45">
        <v>0</v>
      </c>
      <c r="G292" s="19"/>
      <c r="H292" s="44">
        <v>0</v>
      </c>
      <c r="I292" s="45">
        <v>0</v>
      </c>
      <c r="J292" s="45"/>
      <c r="K292" s="44">
        <v>44.302879999999995</v>
      </c>
      <c r="L292" s="45">
        <v>3.7750072372884306E-05</v>
      </c>
      <c r="M292" s="45"/>
      <c r="N292" s="44">
        <v>130798.2</v>
      </c>
      <c r="O292" s="45">
        <v>0.5557851023900564</v>
      </c>
      <c r="P292" s="45"/>
      <c r="Q292" s="44">
        <v>130842.50288</v>
      </c>
      <c r="R292" s="45">
        <v>0.0819821595048472</v>
      </c>
      <c r="S292" s="45"/>
      <c r="T292" s="36"/>
      <c r="U292" s="51"/>
      <c r="V292" s="48"/>
      <c r="AF292" s="42"/>
    </row>
    <row r="293" spans="1:32" s="11" customFormat="1" ht="13.5" customHeight="1">
      <c r="A293" s="20"/>
      <c r="B293" s="19"/>
      <c r="C293" s="43" t="s">
        <v>271</v>
      </c>
      <c r="D293" s="43"/>
      <c r="E293" s="44">
        <v>0</v>
      </c>
      <c r="F293" s="45">
        <v>0</v>
      </c>
      <c r="G293" s="43"/>
      <c r="H293" s="44">
        <v>14568.598334717402</v>
      </c>
      <c r="I293" s="45">
        <v>0.08799094478389385</v>
      </c>
      <c r="J293" s="45"/>
      <c r="K293" s="93">
        <v>82980.7061197464</v>
      </c>
      <c r="L293" s="45">
        <v>0.07070708860402464</v>
      </c>
      <c r="M293" s="45"/>
      <c r="N293" s="94">
        <v>2528.1356647132</v>
      </c>
      <c r="O293" s="45">
        <v>0.010742503637424516</v>
      </c>
      <c r="P293" s="45"/>
      <c r="Q293" s="94">
        <v>100077.44011917702</v>
      </c>
      <c r="R293" s="45">
        <v>0.06270565357658928</v>
      </c>
      <c r="S293" s="45"/>
      <c r="T293" s="36"/>
      <c r="U293" s="51"/>
      <c r="V293" s="48"/>
      <c r="AF293" s="42"/>
    </row>
    <row r="294" spans="1:32" s="11" customFormat="1" ht="13.5" customHeight="1">
      <c r="A294" s="20"/>
      <c r="B294" s="19"/>
      <c r="C294" s="43" t="s">
        <v>272</v>
      </c>
      <c r="D294" s="43"/>
      <c r="E294" s="44">
        <v>0</v>
      </c>
      <c r="F294" s="45">
        <v>0</v>
      </c>
      <c r="G294" s="43"/>
      <c r="H294" s="44">
        <v>421052.48113110306</v>
      </c>
      <c r="I294" s="45">
        <v>2.5430590347212743</v>
      </c>
      <c r="J294" s="45"/>
      <c r="K294" s="44">
        <v>1389131.29146671</v>
      </c>
      <c r="L294" s="45">
        <v>1.1836658652508945</v>
      </c>
      <c r="M294" s="45"/>
      <c r="N294" s="44">
        <v>184140.419534013</v>
      </c>
      <c r="O294" s="45"/>
      <c r="P294" s="45"/>
      <c r="Q294" s="44">
        <v>1994324.192131826</v>
      </c>
      <c r="R294" s="45">
        <v>1.2495863379629575</v>
      </c>
      <c r="S294" s="45"/>
      <c r="T294" s="36"/>
      <c r="U294" s="51"/>
      <c r="V294" s="48"/>
      <c r="AF294" s="42"/>
    </row>
    <row r="295" spans="1:32" s="11" customFormat="1" ht="13.5" customHeight="1">
      <c r="A295" s="20"/>
      <c r="B295" s="19"/>
      <c r="C295" s="43" t="s">
        <v>273</v>
      </c>
      <c r="D295" s="43"/>
      <c r="E295" s="44">
        <v>0</v>
      </c>
      <c r="F295" s="45">
        <v>0</v>
      </c>
      <c r="G295" s="43"/>
      <c r="H295" s="44">
        <v>7429.7010780625</v>
      </c>
      <c r="I295" s="45">
        <v>0.04487366610710496</v>
      </c>
      <c r="J295" s="45"/>
      <c r="K295" s="44">
        <v>107857.43547323499</v>
      </c>
      <c r="L295" s="45">
        <v>0.09190431852440113</v>
      </c>
      <c r="M295" s="45"/>
      <c r="N295" s="44">
        <v>21074.4182606334</v>
      </c>
      <c r="O295" s="45"/>
      <c r="P295" s="45"/>
      <c r="Q295" s="44">
        <v>136361.5548119309</v>
      </c>
      <c r="R295" s="45">
        <v>0.08544023914899819</v>
      </c>
      <c r="S295" s="45"/>
      <c r="T295" s="36"/>
      <c r="U295" s="51"/>
      <c r="V295" s="48"/>
      <c r="AF295" s="42"/>
    </row>
    <row r="296" spans="1:32" s="11" customFormat="1" ht="13.5" customHeight="1">
      <c r="A296" s="20"/>
      <c r="B296" s="19"/>
      <c r="C296" s="43" t="s">
        <v>274</v>
      </c>
      <c r="D296" s="43"/>
      <c r="E296" s="44">
        <v>0</v>
      </c>
      <c r="F296" s="45">
        <v>0</v>
      </c>
      <c r="G296" s="43"/>
      <c r="H296" s="44">
        <v>6222.9075168543</v>
      </c>
      <c r="I296" s="45">
        <v>0.03758491373915871</v>
      </c>
      <c r="J296" s="45"/>
      <c r="K296" s="44">
        <v>314497.050197127</v>
      </c>
      <c r="L296" s="45">
        <v>0.26798001407583827</v>
      </c>
      <c r="M296" s="45"/>
      <c r="N296" s="44">
        <v>113235.39699526501</v>
      </c>
      <c r="O296" s="45">
        <v>0.4811575901900183</v>
      </c>
      <c r="P296" s="45"/>
      <c r="Q296" s="44">
        <v>433955.35470924625</v>
      </c>
      <c r="R296" s="45">
        <v>0.27190397863593646</v>
      </c>
      <c r="S296" s="45"/>
      <c r="T296" s="36"/>
      <c r="U296" s="51"/>
      <c r="V296" s="48"/>
      <c r="AF296" s="42"/>
    </row>
    <row r="297" spans="1:32" s="11" customFormat="1" ht="13.5" customHeight="1">
      <c r="A297" s="20"/>
      <c r="B297" s="19"/>
      <c r="C297" s="43" t="s">
        <v>275</v>
      </c>
      <c r="D297" s="43"/>
      <c r="E297" s="44">
        <v>0</v>
      </c>
      <c r="F297" s="45">
        <v>0</v>
      </c>
      <c r="G297" s="43"/>
      <c r="H297" s="44">
        <v>0</v>
      </c>
      <c r="I297" s="45">
        <v>0</v>
      </c>
      <c r="J297" s="45"/>
      <c r="K297" s="44">
        <v>0</v>
      </c>
      <c r="L297" s="45">
        <v>0</v>
      </c>
      <c r="M297" s="45"/>
      <c r="N297" s="44">
        <v>0</v>
      </c>
      <c r="O297" s="45">
        <v>0</v>
      </c>
      <c r="P297" s="45"/>
      <c r="Q297" s="44">
        <v>0</v>
      </c>
      <c r="R297" s="45">
        <v>0</v>
      </c>
      <c r="S297" s="45"/>
      <c r="T297" s="36"/>
      <c r="U297" s="51"/>
      <c r="V297" s="48"/>
      <c r="AF297" s="42"/>
    </row>
    <row r="298" spans="1:32" s="11" customFormat="1" ht="13.5" customHeight="1">
      <c r="A298" s="20"/>
      <c r="B298" s="19"/>
      <c r="C298" s="43" t="s">
        <v>276</v>
      </c>
      <c r="D298" s="43"/>
      <c r="E298" s="44">
        <v>0</v>
      </c>
      <c r="F298" s="45">
        <v>0</v>
      </c>
      <c r="G298" s="43"/>
      <c r="H298" s="44">
        <v>37813.830884159994</v>
      </c>
      <c r="I298" s="45">
        <v>0.22838674174073614</v>
      </c>
      <c r="J298" s="45"/>
      <c r="K298" s="44">
        <v>288052.602211409</v>
      </c>
      <c r="L298" s="45">
        <v>0.245446945676632</v>
      </c>
      <c r="M298" s="45"/>
      <c r="N298" s="44">
        <v>50736.2864</v>
      </c>
      <c r="O298" s="45">
        <v>0.21558761612709676</v>
      </c>
      <c r="P298" s="45"/>
      <c r="Q298" s="44">
        <v>376602.719495569</v>
      </c>
      <c r="R298" s="45">
        <v>0.23596846238841201</v>
      </c>
      <c r="S298" s="45"/>
      <c r="T298" s="36"/>
      <c r="U298" s="51"/>
      <c r="V298" s="48"/>
      <c r="AF298" s="42"/>
    </row>
    <row r="299" spans="1:32" s="11" customFormat="1" ht="13.5" customHeight="1">
      <c r="A299" s="20"/>
      <c r="B299" s="19"/>
      <c r="C299" s="43" t="s">
        <v>277</v>
      </c>
      <c r="D299" s="43"/>
      <c r="E299" s="44">
        <v>0</v>
      </c>
      <c r="F299" s="45">
        <v>0</v>
      </c>
      <c r="G299" s="43"/>
      <c r="H299" s="44">
        <v>136590.539923027</v>
      </c>
      <c r="I299" s="45">
        <v>0.8249750854705307</v>
      </c>
      <c r="J299" s="45"/>
      <c r="K299" s="44">
        <v>643466.941193957</v>
      </c>
      <c r="L299" s="45">
        <v>0.5482922013113001</v>
      </c>
      <c r="M299" s="45"/>
      <c r="N299" s="44">
        <v>162709.9731368</v>
      </c>
      <c r="O299" s="45">
        <v>0.6913839722543561</v>
      </c>
      <c r="P299" s="45"/>
      <c r="Q299" s="44">
        <v>942767.454253784</v>
      </c>
      <c r="R299" s="45">
        <v>0.5907110465587607</v>
      </c>
      <c r="S299" s="45"/>
      <c r="T299" s="36"/>
      <c r="U299" s="51"/>
      <c r="V299" s="48"/>
      <c r="AF299" s="42"/>
    </row>
    <row r="300" spans="1:32" s="11" customFormat="1" ht="13.5" customHeight="1">
      <c r="A300" s="20"/>
      <c r="B300" s="19"/>
      <c r="C300" s="43" t="s">
        <v>278</v>
      </c>
      <c r="D300" s="43"/>
      <c r="E300" s="44">
        <v>0</v>
      </c>
      <c r="F300" s="45">
        <v>0</v>
      </c>
      <c r="G300" s="43"/>
      <c r="H300" s="44">
        <v>740.151262073</v>
      </c>
      <c r="I300" s="45">
        <v>0.004470341438242281</v>
      </c>
      <c r="J300" s="45"/>
      <c r="K300" s="44">
        <v>357795.954438837</v>
      </c>
      <c r="L300" s="45">
        <v>0.3048746080343155</v>
      </c>
      <c r="M300" s="45"/>
      <c r="N300" s="44">
        <v>110731.995027899</v>
      </c>
      <c r="O300" s="45">
        <v>0.47052018448599503</v>
      </c>
      <c r="P300" s="45"/>
      <c r="Q300" s="44">
        <v>469268.100728809</v>
      </c>
      <c r="R300" s="45">
        <v>0.2940299324583352</v>
      </c>
      <c r="S300" s="45"/>
      <c r="T300" s="36"/>
      <c r="U300" s="51"/>
      <c r="V300" s="48"/>
      <c r="AF300" s="42"/>
    </row>
    <row r="301" spans="1:32" s="11" customFormat="1" ht="13.5" customHeight="1">
      <c r="A301" s="20"/>
      <c r="B301" s="19"/>
      <c r="C301" s="43" t="s">
        <v>279</v>
      </c>
      <c r="D301" s="43"/>
      <c r="E301" s="44">
        <v>0</v>
      </c>
      <c r="F301" s="45">
        <v>0</v>
      </c>
      <c r="G301" s="43"/>
      <c r="H301" s="44">
        <v>0</v>
      </c>
      <c r="I301" s="45">
        <v>0</v>
      </c>
      <c r="J301" s="45"/>
      <c r="K301" s="44">
        <v>0</v>
      </c>
      <c r="L301" s="45">
        <v>0</v>
      </c>
      <c r="M301" s="45"/>
      <c r="N301" s="44">
        <v>0</v>
      </c>
      <c r="O301" s="45">
        <v>0</v>
      </c>
      <c r="P301" s="45"/>
      <c r="Q301" s="44">
        <v>0</v>
      </c>
      <c r="R301" s="45">
        <v>0</v>
      </c>
      <c r="S301" s="45"/>
      <c r="T301" s="36"/>
      <c r="U301" s="51"/>
      <c r="V301" s="48"/>
      <c r="AF301" s="42"/>
    </row>
    <row r="302" spans="1:32" s="11" customFormat="1" ht="13.5" customHeight="1">
      <c r="A302" s="20"/>
      <c r="B302" s="19"/>
      <c r="C302" s="43" t="s">
        <v>280</v>
      </c>
      <c r="D302" s="43"/>
      <c r="E302" s="44">
        <v>0</v>
      </c>
      <c r="F302" s="45">
        <v>0</v>
      </c>
      <c r="G302" s="43"/>
      <c r="H302" s="44">
        <v>0</v>
      </c>
      <c r="I302" s="45">
        <v>0</v>
      </c>
      <c r="J302" s="45"/>
      <c r="K302" s="44">
        <v>22498.523932024502</v>
      </c>
      <c r="L302" s="45">
        <v>0.019170783179716412</v>
      </c>
      <c r="M302" s="45"/>
      <c r="N302" s="44">
        <v>5624.6072423652995</v>
      </c>
      <c r="O302" s="45">
        <v>0.023899968899433258</v>
      </c>
      <c r="P302" s="45"/>
      <c r="Q302" s="44">
        <v>28123.1311743898</v>
      </c>
      <c r="R302" s="45">
        <v>0.017621147371577744</v>
      </c>
      <c r="S302" s="45"/>
      <c r="T302" s="36"/>
      <c r="U302" s="51"/>
      <c r="V302" s="48"/>
      <c r="AF302" s="42"/>
    </row>
    <row r="303" spans="1:32" s="11" customFormat="1" ht="13.5" customHeight="1">
      <c r="A303" s="20"/>
      <c r="B303" s="19"/>
      <c r="C303" s="43" t="s">
        <v>281</v>
      </c>
      <c r="D303" s="43"/>
      <c r="E303" s="44">
        <v>0</v>
      </c>
      <c r="F303" s="45">
        <v>0</v>
      </c>
      <c r="G303" s="43"/>
      <c r="H303" s="44">
        <v>0</v>
      </c>
      <c r="I303" s="45">
        <v>0</v>
      </c>
      <c r="J303" s="45"/>
      <c r="K303" s="44">
        <v>185838.50969025202</v>
      </c>
      <c r="L303" s="45">
        <v>0.15835126724212908</v>
      </c>
      <c r="M303" s="45"/>
      <c r="N303" s="44">
        <v>79644.8873884685</v>
      </c>
      <c r="O303" s="45">
        <v>0.3384254668034001</v>
      </c>
      <c r="P303" s="45"/>
      <c r="Q303" s="44">
        <v>265483.3970787205</v>
      </c>
      <c r="R303" s="45">
        <v>0.16634428206526794</v>
      </c>
      <c r="S303" s="45"/>
      <c r="T303" s="36"/>
      <c r="U303" s="51"/>
      <c r="V303" s="48"/>
      <c r="AF303" s="42"/>
    </row>
    <row r="304" spans="1:32" s="11" customFormat="1" ht="13.5" customHeight="1">
      <c r="A304" s="20"/>
      <c r="B304" s="19"/>
      <c r="C304" s="43" t="s">
        <v>282</v>
      </c>
      <c r="D304" s="43"/>
      <c r="E304" s="44">
        <v>0</v>
      </c>
      <c r="F304" s="45">
        <v>0</v>
      </c>
      <c r="G304" s="43"/>
      <c r="H304" s="44">
        <v>0</v>
      </c>
      <c r="I304" s="45">
        <v>0</v>
      </c>
      <c r="J304" s="45"/>
      <c r="K304" s="44">
        <v>207966.91622525902</v>
      </c>
      <c r="L304" s="45">
        <v>0.1772066768270843</v>
      </c>
      <c r="M304" s="45"/>
      <c r="N304" s="44">
        <v>62390.9314095108</v>
      </c>
      <c r="O304" s="45">
        <v>0.2651103012246801</v>
      </c>
      <c r="P304" s="45"/>
      <c r="Q304" s="44">
        <v>270357.8476347698</v>
      </c>
      <c r="R304" s="45">
        <v>0.16939847297562544</v>
      </c>
      <c r="S304" s="45"/>
      <c r="T304" s="36"/>
      <c r="U304" s="51"/>
      <c r="V304" s="48"/>
      <c r="AF304" s="42"/>
    </row>
    <row r="305" spans="1:32" s="11" customFormat="1" ht="13.5" customHeight="1">
      <c r="A305" s="20"/>
      <c r="B305" s="19"/>
      <c r="C305" s="43" t="s">
        <v>283</v>
      </c>
      <c r="D305" s="43"/>
      <c r="E305" s="44">
        <v>0</v>
      </c>
      <c r="F305" s="45">
        <v>0</v>
      </c>
      <c r="G305" s="43"/>
      <c r="H305" s="44">
        <v>240.87054020739998</v>
      </c>
      <c r="I305" s="45">
        <v>0.0014548020280680724</v>
      </c>
      <c r="J305" s="45"/>
      <c r="K305" s="44">
        <v>17961.178100513902</v>
      </c>
      <c r="L305" s="45">
        <v>0.015304552959009992</v>
      </c>
      <c r="M305" s="45"/>
      <c r="N305" s="44">
        <v>4296.0613407733</v>
      </c>
      <c r="O305" s="45">
        <v>0.018254738155078984</v>
      </c>
      <c r="P305" s="45"/>
      <c r="Q305" s="44">
        <v>22498.109981494603</v>
      </c>
      <c r="R305" s="45">
        <v>0.014096670427896706</v>
      </c>
      <c r="S305" s="45"/>
      <c r="T305" s="36"/>
      <c r="U305" s="51"/>
      <c r="V305" s="48"/>
      <c r="AF305" s="42"/>
    </row>
    <row r="306" spans="1:32" s="11" customFormat="1" ht="13.5" customHeight="1">
      <c r="A306" s="20"/>
      <c r="B306" s="19"/>
      <c r="C306" s="43" t="s">
        <v>284</v>
      </c>
      <c r="D306" s="43"/>
      <c r="E306" s="44">
        <v>0</v>
      </c>
      <c r="F306" s="45">
        <v>0</v>
      </c>
      <c r="G306" s="43"/>
      <c r="H306" s="44">
        <v>0</v>
      </c>
      <c r="I306" s="45">
        <v>0</v>
      </c>
      <c r="J306" s="45"/>
      <c r="K306" s="44">
        <v>19300.477550155</v>
      </c>
      <c r="L306" s="45">
        <v>0.016445757574893104</v>
      </c>
      <c r="M306" s="45"/>
      <c r="N306" s="44">
        <v>9279.0756694468</v>
      </c>
      <c r="O306" s="45">
        <v>0.039428463243596404</v>
      </c>
      <c r="P306" s="45"/>
      <c r="Q306" s="44">
        <v>28579.5532196018</v>
      </c>
      <c r="R306" s="45">
        <v>0.017907128334097366</v>
      </c>
      <c r="S306" s="45"/>
      <c r="T306" s="36"/>
      <c r="U306" s="51"/>
      <c r="V306" s="48"/>
      <c r="AF306" s="42"/>
    </row>
    <row r="307" spans="1:32" s="11" customFormat="1" ht="13.5" customHeight="1">
      <c r="A307" s="20"/>
      <c r="B307" s="19"/>
      <c r="C307" s="43" t="s">
        <v>285</v>
      </c>
      <c r="D307" s="43"/>
      <c r="E307" s="44">
        <v>0</v>
      </c>
      <c r="F307" s="45">
        <v>0</v>
      </c>
      <c r="G307" s="43"/>
      <c r="H307" s="44">
        <v>0</v>
      </c>
      <c r="I307" s="45">
        <v>0</v>
      </c>
      <c r="J307" s="45"/>
      <c r="K307" s="44">
        <v>44343.7210943975</v>
      </c>
      <c r="L307" s="45">
        <v>0.037784872689913214</v>
      </c>
      <c r="M307" s="45"/>
      <c r="N307" s="44">
        <v>44343.7210943975</v>
      </c>
      <c r="O307" s="45">
        <v>0.18842445514392264</v>
      </c>
      <c r="P307" s="45"/>
      <c r="Q307" s="44">
        <v>88687.442188795</v>
      </c>
      <c r="R307" s="45">
        <v>0.05556900755916438</v>
      </c>
      <c r="S307" s="45"/>
      <c r="T307" s="36"/>
      <c r="U307" s="51"/>
      <c r="V307" s="48"/>
      <c r="AF307" s="42"/>
    </row>
    <row r="308" spans="1:32" s="11" customFormat="1" ht="13.5" customHeight="1">
      <c r="A308" s="20"/>
      <c r="B308" s="19"/>
      <c r="C308" s="43" t="s">
        <v>286</v>
      </c>
      <c r="D308" s="43"/>
      <c r="E308" s="44">
        <v>0</v>
      </c>
      <c r="F308" s="45">
        <v>0</v>
      </c>
      <c r="G308" s="43"/>
      <c r="H308" s="44">
        <v>0</v>
      </c>
      <c r="I308" s="45">
        <v>0</v>
      </c>
      <c r="J308" s="45"/>
      <c r="K308" s="44">
        <v>53608.3687360493</v>
      </c>
      <c r="L308" s="45">
        <v>0.04567919285559155</v>
      </c>
      <c r="M308" s="45"/>
      <c r="N308" s="44">
        <v>53608.3687360493</v>
      </c>
      <c r="O308" s="45">
        <v>0.22779161109961038</v>
      </c>
      <c r="P308" s="45"/>
      <c r="Q308" s="44">
        <v>107216.7374720986</v>
      </c>
      <c r="R308" s="45">
        <v>0.06717893252996228</v>
      </c>
      <c r="S308" s="45"/>
      <c r="T308" s="36"/>
      <c r="U308" s="51"/>
      <c r="V308" s="48"/>
      <c r="AF308" s="42"/>
    </row>
    <row r="309" spans="1:32" s="11" customFormat="1" ht="13.5" customHeight="1">
      <c r="A309" s="20"/>
      <c r="B309" s="19"/>
      <c r="C309" s="43" t="s">
        <v>287</v>
      </c>
      <c r="D309" s="43"/>
      <c r="E309" s="44">
        <v>0</v>
      </c>
      <c r="F309" s="45">
        <v>0</v>
      </c>
      <c r="G309" s="43"/>
      <c r="H309" s="44">
        <v>718.4931608306999</v>
      </c>
      <c r="I309" s="45">
        <v>0.004339531545159168</v>
      </c>
      <c r="J309" s="45"/>
      <c r="K309" s="44">
        <v>88811.84676990169</v>
      </c>
      <c r="L309" s="45">
        <v>0.07567574936738425</v>
      </c>
      <c r="M309" s="45"/>
      <c r="N309" s="44">
        <v>9993.9787902371</v>
      </c>
      <c r="O309" s="45">
        <v>0.04246621532418626</v>
      </c>
      <c r="P309" s="45"/>
      <c r="Q309" s="44">
        <v>99524.31872096949</v>
      </c>
      <c r="R309" s="45">
        <v>0.0623590835729951</v>
      </c>
      <c r="S309" s="45"/>
      <c r="T309" s="36"/>
      <c r="U309" s="51"/>
      <c r="V309" s="48"/>
      <c r="AF309" s="42"/>
    </row>
    <row r="310" spans="1:32" s="11" customFormat="1" ht="13.5" customHeight="1">
      <c r="A310" s="20"/>
      <c r="B310" s="19"/>
      <c r="C310" s="43" t="s">
        <v>288</v>
      </c>
      <c r="D310" s="43"/>
      <c r="E310" s="44">
        <v>0</v>
      </c>
      <c r="F310" s="45">
        <v>0</v>
      </c>
      <c r="G310" s="43"/>
      <c r="H310" s="44">
        <v>24384.5388620257</v>
      </c>
      <c r="I310" s="45">
        <v>0.1472769420429517</v>
      </c>
      <c r="J310" s="45"/>
      <c r="K310" s="44">
        <v>291053.531665609</v>
      </c>
      <c r="L310" s="45">
        <v>0.24800400977905532</v>
      </c>
      <c r="M310" s="45"/>
      <c r="N310" s="44">
        <v>155169.550710785</v>
      </c>
      <c r="O310" s="45">
        <v>0.6593433596915913</v>
      </c>
      <c r="P310" s="45"/>
      <c r="Q310" s="44">
        <v>470607.62123841967</v>
      </c>
      <c r="R310" s="45">
        <v>0.29486923758978495</v>
      </c>
      <c r="S310" s="45"/>
      <c r="T310" s="36"/>
      <c r="U310" s="51"/>
      <c r="V310" s="48"/>
      <c r="AF310" s="42"/>
    </row>
    <row r="311" spans="1:32" s="11" customFormat="1" ht="13.5" customHeight="1">
      <c r="A311" s="20"/>
      <c r="B311" s="19"/>
      <c r="C311" s="43" t="s">
        <v>289</v>
      </c>
      <c r="D311" s="43"/>
      <c r="E311" s="44">
        <v>0</v>
      </c>
      <c r="F311" s="45">
        <v>0</v>
      </c>
      <c r="G311" s="43"/>
      <c r="H311" s="44">
        <v>30072.378838296303</v>
      </c>
      <c r="I311" s="45">
        <v>0.1816301723121256</v>
      </c>
      <c r="J311" s="45"/>
      <c r="K311" s="44">
        <v>1080128.7539567398</v>
      </c>
      <c r="L311" s="45">
        <v>0.9203676743791889</v>
      </c>
      <c r="M311" s="45"/>
      <c r="N311" s="44">
        <v>417511.30025914207</v>
      </c>
      <c r="O311" s="45">
        <v>1.7740806889049918</v>
      </c>
      <c r="P311" s="45"/>
      <c r="Q311" s="44">
        <v>1527712.4330541783</v>
      </c>
      <c r="R311" s="45">
        <v>0.9572207929945543</v>
      </c>
      <c r="S311" s="45"/>
      <c r="T311" s="36"/>
      <c r="U311" s="51"/>
      <c r="V311" s="48"/>
      <c r="AF311" s="42"/>
    </row>
    <row r="312" spans="1:32" s="11" customFormat="1" ht="13.5" customHeight="1">
      <c r="A312" s="20"/>
      <c r="B312" s="19"/>
      <c r="C312" s="43" t="s">
        <v>290</v>
      </c>
      <c r="D312" s="43"/>
      <c r="E312" s="44">
        <v>0</v>
      </c>
      <c r="F312" s="45">
        <v>0</v>
      </c>
      <c r="G312" s="43"/>
      <c r="H312" s="44">
        <v>0</v>
      </c>
      <c r="I312" s="45">
        <v>0</v>
      </c>
      <c r="J312" s="45"/>
      <c r="K312" s="44">
        <v>0</v>
      </c>
      <c r="L312" s="45">
        <v>0</v>
      </c>
      <c r="M312" s="45"/>
      <c r="N312" s="44">
        <v>0</v>
      </c>
      <c r="O312" s="45">
        <v>0</v>
      </c>
      <c r="P312" s="45"/>
      <c r="Q312" s="44">
        <v>0</v>
      </c>
      <c r="R312" s="45">
        <v>0</v>
      </c>
      <c r="S312" s="45"/>
      <c r="T312" s="36"/>
      <c r="U312" s="51"/>
      <c r="V312" s="48"/>
      <c r="AF312" s="42"/>
    </row>
    <row r="313" spans="1:32" s="11" customFormat="1" ht="13.5" customHeight="1">
      <c r="A313" s="20"/>
      <c r="B313" s="19"/>
      <c r="C313" s="43" t="s">
        <v>291</v>
      </c>
      <c r="D313" s="43"/>
      <c r="E313" s="44">
        <v>0</v>
      </c>
      <c r="F313" s="45">
        <v>0</v>
      </c>
      <c r="G313" s="43"/>
      <c r="H313" s="44">
        <v>18408.037479334398</v>
      </c>
      <c r="I313" s="45">
        <v>0.11118026403158304</v>
      </c>
      <c r="J313" s="45"/>
      <c r="K313" s="44">
        <v>279655.522691759</v>
      </c>
      <c r="L313" s="45">
        <v>0.23829187224601858</v>
      </c>
      <c r="M313" s="45"/>
      <c r="N313" s="44">
        <v>113272.857230919</v>
      </c>
      <c r="O313" s="45">
        <v>0.4813167654761348</v>
      </c>
      <c r="P313" s="45"/>
      <c r="Q313" s="44">
        <v>411336.4174020124</v>
      </c>
      <c r="R313" s="45">
        <v>0.25773160127127787</v>
      </c>
      <c r="S313" s="45"/>
      <c r="T313" s="36"/>
      <c r="U313" s="51"/>
      <c r="V313" s="48"/>
      <c r="AF313" s="42"/>
    </row>
    <row r="314" spans="1:32" s="11" customFormat="1" ht="13.5" customHeight="1">
      <c r="A314" s="20"/>
      <c r="B314" s="19"/>
      <c r="C314" s="43" t="s">
        <v>292</v>
      </c>
      <c r="D314" s="43"/>
      <c r="E314" s="44">
        <v>0</v>
      </c>
      <c r="F314" s="45">
        <v>0</v>
      </c>
      <c r="G314" s="43"/>
      <c r="H314" s="44">
        <v>0.2367735356</v>
      </c>
      <c r="I314" s="45">
        <v>1.4300570733437725E-06</v>
      </c>
      <c r="J314" s="45"/>
      <c r="K314" s="44">
        <v>0</v>
      </c>
      <c r="L314" s="45">
        <v>0</v>
      </c>
      <c r="M314" s="45"/>
      <c r="N314" s="44">
        <v>0</v>
      </c>
      <c r="O314" s="45">
        <v>0</v>
      </c>
      <c r="P314" s="45"/>
      <c r="Q314" s="44">
        <v>0.2367735356</v>
      </c>
      <c r="R314" s="45">
        <v>1.4835550631348347E-07</v>
      </c>
      <c r="S314" s="45"/>
      <c r="T314" s="36"/>
      <c r="U314" s="51"/>
      <c r="V314" s="48"/>
      <c r="AF314" s="42"/>
    </row>
    <row r="315" spans="1:32" s="11" customFormat="1" ht="13.5" customHeight="1">
      <c r="A315" s="20"/>
      <c r="B315" s="19"/>
      <c r="C315" s="43" t="s">
        <v>293</v>
      </c>
      <c r="D315" s="43"/>
      <c r="E315" s="44">
        <v>0</v>
      </c>
      <c r="F315" s="45">
        <v>0</v>
      </c>
      <c r="G315" s="43"/>
      <c r="H315" s="44">
        <v>27811.0687628203</v>
      </c>
      <c r="I315" s="45">
        <v>0.16797238551486668</v>
      </c>
      <c r="J315" s="45"/>
      <c r="K315" s="44">
        <v>502405.099292151</v>
      </c>
      <c r="L315" s="45">
        <v>0.42809471661401755</v>
      </c>
      <c r="M315" s="45"/>
      <c r="N315" s="44">
        <v>168401.37558486802</v>
      </c>
      <c r="O315" s="45">
        <v>0.7155677660094881</v>
      </c>
      <c r="P315" s="45"/>
      <c r="Q315" s="44">
        <v>698617.5436398393</v>
      </c>
      <c r="R315" s="45">
        <v>0.4377337152293235</v>
      </c>
      <c r="S315" s="45"/>
      <c r="T315" s="36"/>
      <c r="U315" s="51"/>
      <c r="V315" s="48"/>
      <c r="AF315" s="42"/>
    </row>
    <row r="316" spans="1:32" s="11" customFormat="1" ht="13.5" customHeight="1">
      <c r="A316" s="20"/>
      <c r="B316" s="19"/>
      <c r="C316" s="43" t="s">
        <v>294</v>
      </c>
      <c r="D316" s="43"/>
      <c r="E316" s="44">
        <v>0</v>
      </c>
      <c r="F316" s="45">
        <v>0</v>
      </c>
      <c r="G316" s="43"/>
      <c r="H316" s="44">
        <v>0</v>
      </c>
      <c r="I316" s="45">
        <v>0</v>
      </c>
      <c r="J316" s="45"/>
      <c r="K316" s="44">
        <v>0</v>
      </c>
      <c r="L316" s="45">
        <v>0</v>
      </c>
      <c r="M316" s="45"/>
      <c r="N316" s="44">
        <v>0</v>
      </c>
      <c r="O316" s="45">
        <v>0</v>
      </c>
      <c r="P316" s="45"/>
      <c r="Q316" s="44">
        <v>0</v>
      </c>
      <c r="R316" s="45">
        <v>0</v>
      </c>
      <c r="S316" s="45"/>
      <c r="T316" s="36"/>
      <c r="U316" s="51"/>
      <c r="V316" s="48"/>
      <c r="AF316" s="42"/>
    </row>
    <row r="317" spans="1:32" s="11" customFormat="1" ht="13.5" customHeight="1">
      <c r="A317" s="20"/>
      <c r="B317" s="19"/>
      <c r="C317" s="43" t="s">
        <v>295</v>
      </c>
      <c r="D317" s="43"/>
      <c r="E317" s="44">
        <v>0</v>
      </c>
      <c r="F317" s="45">
        <v>0</v>
      </c>
      <c r="G317" s="43"/>
      <c r="H317" s="44">
        <v>139620.21054778702</v>
      </c>
      <c r="I317" s="45">
        <v>0.8432735912383345</v>
      </c>
      <c r="J317" s="45"/>
      <c r="K317" s="44">
        <v>808815.6433959111</v>
      </c>
      <c r="L317" s="45">
        <v>0.6891842939898406</v>
      </c>
      <c r="M317" s="45"/>
      <c r="N317" s="44">
        <v>198702.484806925</v>
      </c>
      <c r="O317" s="45">
        <v>0.8443226348953996</v>
      </c>
      <c r="P317" s="45"/>
      <c r="Q317" s="44">
        <v>1147138.3387506232</v>
      </c>
      <c r="R317" s="45">
        <v>0.7187639810576745</v>
      </c>
      <c r="S317" s="45"/>
      <c r="T317" s="36"/>
      <c r="U317" s="51"/>
      <c r="V317" s="48"/>
      <c r="AF317" s="42"/>
    </row>
    <row r="318" spans="1:32" s="11" customFormat="1" ht="13.5" customHeight="1">
      <c r="A318" s="20"/>
      <c r="B318" s="19"/>
      <c r="C318" s="43" t="s">
        <v>296</v>
      </c>
      <c r="D318" s="43"/>
      <c r="E318" s="44">
        <v>0</v>
      </c>
      <c r="F318" s="45">
        <v>0</v>
      </c>
      <c r="G318" s="43"/>
      <c r="H318" s="44">
        <v>0</v>
      </c>
      <c r="I318" s="45">
        <v>0</v>
      </c>
      <c r="J318" s="45"/>
      <c r="K318" s="44">
        <v>7901.5920434726995</v>
      </c>
      <c r="L318" s="45">
        <v>0.006732873156374963</v>
      </c>
      <c r="M318" s="45"/>
      <c r="N318" s="44">
        <v>3804.4657660562007</v>
      </c>
      <c r="O318" s="45">
        <v>0.016165860044916595</v>
      </c>
      <c r="P318" s="45"/>
      <c r="Q318" s="44">
        <v>11706.0578095289</v>
      </c>
      <c r="R318" s="45">
        <v>0.007334680072529048</v>
      </c>
      <c r="S318" s="45"/>
      <c r="T318" s="36"/>
      <c r="U318" s="51"/>
      <c r="V318" s="48"/>
      <c r="AF318" s="42"/>
    </row>
    <row r="319" spans="1:32" s="11" customFormat="1" ht="13.5" customHeight="1">
      <c r="A319" s="20"/>
      <c r="B319" s="19"/>
      <c r="C319" s="43" t="s">
        <v>297</v>
      </c>
      <c r="D319" s="43"/>
      <c r="E319" s="44">
        <v>0</v>
      </c>
      <c r="F319" s="45">
        <v>0</v>
      </c>
      <c r="G319" s="43"/>
      <c r="H319" s="44">
        <v>0</v>
      </c>
      <c r="I319" s="45">
        <v>0</v>
      </c>
      <c r="J319" s="45"/>
      <c r="K319" s="44">
        <v>262396.943880061</v>
      </c>
      <c r="L319" s="45">
        <v>0.22358599761225376</v>
      </c>
      <c r="M319" s="45"/>
      <c r="N319" s="44">
        <v>157857.836309576</v>
      </c>
      <c r="O319" s="45">
        <v>0.6707663692343662</v>
      </c>
      <c r="P319" s="45"/>
      <c r="Q319" s="44">
        <v>420254.780189637</v>
      </c>
      <c r="R319" s="45">
        <v>0.2633195915992197</v>
      </c>
      <c r="S319" s="45"/>
      <c r="T319" s="36"/>
      <c r="U319" s="51"/>
      <c r="V319" s="48"/>
      <c r="AF319" s="42"/>
    </row>
    <row r="320" spans="1:32" s="11" customFormat="1" ht="13.5" customHeight="1">
      <c r="A320" s="20"/>
      <c r="B320" s="19"/>
      <c r="C320" s="43" t="s">
        <v>298</v>
      </c>
      <c r="D320" s="43"/>
      <c r="E320" s="44">
        <v>0</v>
      </c>
      <c r="F320" s="45">
        <v>0</v>
      </c>
      <c r="G320" s="43"/>
      <c r="H320" s="44">
        <v>13876.2198351246</v>
      </c>
      <c r="I320" s="45">
        <v>0.08380913971744185</v>
      </c>
      <c r="J320" s="45"/>
      <c r="K320" s="44">
        <v>742103.669554666</v>
      </c>
      <c r="L320" s="45">
        <v>0.6323396409865829</v>
      </c>
      <c r="M320" s="45"/>
      <c r="N320" s="44">
        <v>384154.10454853805</v>
      </c>
      <c r="O320" s="45">
        <v>1.6323399582721296</v>
      </c>
      <c r="P320" s="45"/>
      <c r="Q320" s="44">
        <v>1140133.9939383287</v>
      </c>
      <c r="R320" s="45">
        <v>0.7143752594955753</v>
      </c>
      <c r="S320" s="45"/>
      <c r="T320" s="36"/>
      <c r="U320" s="51"/>
      <c r="V320" s="48"/>
      <c r="AF320" s="42"/>
    </row>
    <row r="321" spans="1:32" s="11" customFormat="1" ht="13.5" customHeight="1">
      <c r="A321" s="20"/>
      <c r="B321" s="19"/>
      <c r="C321" s="43" t="s">
        <v>299</v>
      </c>
      <c r="D321" s="43"/>
      <c r="E321" s="44">
        <v>0</v>
      </c>
      <c r="F321" s="45">
        <v>0</v>
      </c>
      <c r="G321" s="43"/>
      <c r="H321" s="44">
        <v>11626.9285462293</v>
      </c>
      <c r="I321" s="45">
        <v>0.0702239435951466</v>
      </c>
      <c r="J321" s="45"/>
      <c r="K321" s="44">
        <v>657746.353087641</v>
      </c>
      <c r="L321" s="45">
        <v>0.5604595554975018</v>
      </c>
      <c r="M321" s="45"/>
      <c r="N321" s="44">
        <v>275609.73705467</v>
      </c>
      <c r="O321" s="45">
        <v>1.1711153970668273</v>
      </c>
      <c r="P321" s="45"/>
      <c r="Q321" s="44">
        <v>944983.0186885402</v>
      </c>
      <c r="R321" s="45">
        <v>0.5920992556871816</v>
      </c>
      <c r="S321" s="45"/>
      <c r="T321" s="36"/>
      <c r="U321" s="51"/>
      <c r="V321" s="48"/>
      <c r="AF321" s="42"/>
    </row>
    <row r="322" spans="1:32" s="11" customFormat="1" ht="13.5" customHeight="1">
      <c r="A322" s="20"/>
      <c r="B322" s="43"/>
      <c r="C322" s="43" t="s">
        <v>300</v>
      </c>
      <c r="D322" s="43"/>
      <c r="E322" s="44">
        <v>0</v>
      </c>
      <c r="F322" s="45">
        <v>0</v>
      </c>
      <c r="G322" s="43"/>
      <c r="H322" s="44">
        <v>0.0075089128</v>
      </c>
      <c r="I322" s="45">
        <v>4.5352086480232426E-08</v>
      </c>
      <c r="J322" s="45"/>
      <c r="K322" s="94">
        <v>0.0137384736</v>
      </c>
      <c r="L322" s="45">
        <v>1.1706425692708023E-08</v>
      </c>
      <c r="M322" s="45"/>
      <c r="N322" s="94">
        <v>0.0225267384</v>
      </c>
      <c r="O322" s="45">
        <v>9.572016746528634E-08</v>
      </c>
      <c r="P322" s="45"/>
      <c r="Q322" s="94">
        <v>0.043774124799999994</v>
      </c>
      <c r="R322" s="45">
        <v>2.7427611078565202E-08</v>
      </c>
      <c r="S322" s="45"/>
      <c r="T322" s="36"/>
      <c r="U322" s="51"/>
      <c r="V322" s="48"/>
      <c r="AF322" s="42"/>
    </row>
    <row r="323" spans="1:32" s="11" customFormat="1" ht="13.5" customHeight="1">
      <c r="A323" s="20"/>
      <c r="B323" s="19"/>
      <c r="C323" s="43" t="s">
        <v>301</v>
      </c>
      <c r="D323" s="43"/>
      <c r="E323" s="44">
        <v>0</v>
      </c>
      <c r="F323" s="45">
        <v>0</v>
      </c>
      <c r="G323" s="43"/>
      <c r="H323" s="44">
        <v>3.7436588</v>
      </c>
      <c r="I323" s="45">
        <v>2.2610828248009906E-05</v>
      </c>
      <c r="J323" s="45"/>
      <c r="K323" s="44">
        <v>0</v>
      </c>
      <c r="L323" s="45">
        <v>0</v>
      </c>
      <c r="M323" s="45"/>
      <c r="N323" s="44">
        <v>1.1687702773000002</v>
      </c>
      <c r="O323" s="45">
        <v>4.96631534867938E-06</v>
      </c>
      <c r="P323" s="45"/>
      <c r="Q323" s="44">
        <v>4.912429077300001</v>
      </c>
      <c r="R323" s="45">
        <v>3.0779871624805017E-06</v>
      </c>
      <c r="S323" s="45"/>
      <c r="T323" s="36"/>
      <c r="U323" s="51"/>
      <c r="V323" s="48"/>
      <c r="AF323" s="42"/>
    </row>
    <row r="324" spans="1:32" s="11" customFormat="1" ht="13.5" customHeight="1">
      <c r="A324" s="20"/>
      <c r="B324" s="19"/>
      <c r="C324" s="43" t="s">
        <v>302</v>
      </c>
      <c r="D324" s="43"/>
      <c r="E324" s="44">
        <v>0</v>
      </c>
      <c r="F324" s="45">
        <v>0</v>
      </c>
      <c r="G324" s="43"/>
      <c r="H324" s="44">
        <v>78.7336228728</v>
      </c>
      <c r="I324" s="45">
        <v>0.0004755327659989914</v>
      </c>
      <c r="J324" s="45"/>
      <c r="K324" s="44">
        <v>15904.451111660801</v>
      </c>
      <c r="L324" s="45">
        <v>0.013552035003507571</v>
      </c>
      <c r="M324" s="45"/>
      <c r="N324" s="44">
        <v>5170.8820184509</v>
      </c>
      <c r="O324" s="45">
        <v>0.021972008728496535</v>
      </c>
      <c r="P324" s="45"/>
      <c r="Q324" s="44">
        <v>21154.0667529845</v>
      </c>
      <c r="R324" s="45">
        <v>0.013254531490504309</v>
      </c>
      <c r="S324" s="45"/>
      <c r="T324" s="36"/>
      <c r="U324" s="51"/>
      <c r="V324" s="48"/>
      <c r="AF324" s="42"/>
    </row>
    <row r="325" spans="1:32" s="11" customFormat="1" ht="13.5" customHeight="1">
      <c r="A325" s="20"/>
      <c r="B325" s="19"/>
      <c r="C325" s="43" t="s">
        <v>303</v>
      </c>
      <c r="D325" s="43"/>
      <c r="E325" s="44">
        <v>0</v>
      </c>
      <c r="F325" s="45">
        <v>0</v>
      </c>
      <c r="G325" s="43"/>
      <c r="H325" s="44">
        <v>0</v>
      </c>
      <c r="I325" s="45">
        <v>0</v>
      </c>
      <c r="J325" s="45"/>
      <c r="K325" s="44">
        <v>338.191079904</v>
      </c>
      <c r="L325" s="45">
        <v>0.00028816947661731925</v>
      </c>
      <c r="M325" s="45"/>
      <c r="N325" s="44">
        <v>0</v>
      </c>
      <c r="O325" s="45">
        <v>0</v>
      </c>
      <c r="P325" s="45"/>
      <c r="Q325" s="44">
        <v>338.191079904</v>
      </c>
      <c r="R325" s="45">
        <v>0.00021190083073566968</v>
      </c>
      <c r="S325" s="45"/>
      <c r="T325" s="36"/>
      <c r="U325" s="51"/>
      <c r="V325" s="43"/>
      <c r="AF325" s="42"/>
    </row>
    <row r="326" spans="1:32" s="11" customFormat="1" ht="13.5" customHeight="1">
      <c r="A326" s="20"/>
      <c r="B326" s="19"/>
      <c r="C326" s="43" t="s">
        <v>304</v>
      </c>
      <c r="D326" s="43"/>
      <c r="E326" s="44">
        <v>0</v>
      </c>
      <c r="F326" s="45">
        <v>0</v>
      </c>
      <c r="G326" s="43"/>
      <c r="H326" s="44">
        <v>0</v>
      </c>
      <c r="I326" s="45">
        <v>0</v>
      </c>
      <c r="J326" s="45"/>
      <c r="K326" s="44">
        <v>0</v>
      </c>
      <c r="L326" s="45">
        <v>0</v>
      </c>
      <c r="M326" s="45"/>
      <c r="N326" s="44">
        <v>0</v>
      </c>
      <c r="O326" s="45">
        <v>0</v>
      </c>
      <c r="P326" s="45"/>
      <c r="Q326" s="44">
        <v>0</v>
      </c>
      <c r="R326" s="45">
        <v>0</v>
      </c>
      <c r="S326" s="45"/>
      <c r="T326" s="36"/>
      <c r="U326" s="51"/>
      <c r="V326" s="48"/>
      <c r="AF326" s="42"/>
    </row>
    <row r="327" spans="1:32" s="11" customFormat="1" ht="13.5" customHeight="1">
      <c r="A327" s="20"/>
      <c r="B327" s="19"/>
      <c r="C327" s="43" t="s">
        <v>305</v>
      </c>
      <c r="D327" s="43"/>
      <c r="E327" s="44">
        <v>0</v>
      </c>
      <c r="F327" s="45">
        <v>0</v>
      </c>
      <c r="G327" s="43"/>
      <c r="H327" s="44">
        <v>31981.3824101616</v>
      </c>
      <c r="I327" s="45">
        <v>0.1931601097862041</v>
      </c>
      <c r="J327" s="45"/>
      <c r="K327" s="44">
        <v>137273.49085923698</v>
      </c>
      <c r="L327" s="45">
        <v>0.11696946597635795</v>
      </c>
      <c r="M327" s="45"/>
      <c r="N327" s="44">
        <v>0</v>
      </c>
      <c r="O327" s="45">
        <v>0</v>
      </c>
      <c r="P327" s="45"/>
      <c r="Q327" s="44">
        <v>169254.87326939858</v>
      </c>
      <c r="R327" s="45">
        <v>0.10605024905454893</v>
      </c>
      <c r="S327" s="45"/>
      <c r="T327" s="36"/>
      <c r="U327" s="51"/>
      <c r="V327" s="48"/>
      <c r="AF327" s="42"/>
    </row>
    <row r="328" spans="1:32" s="11" customFormat="1" ht="13.5" customHeight="1">
      <c r="A328" s="20"/>
      <c r="B328" s="19"/>
      <c r="C328" s="43" t="s">
        <v>306</v>
      </c>
      <c r="D328" s="43"/>
      <c r="E328" s="44">
        <v>0</v>
      </c>
      <c r="F328" s="45">
        <v>0</v>
      </c>
      <c r="G328" s="43"/>
      <c r="H328" s="44">
        <v>0</v>
      </c>
      <c r="I328" s="45">
        <v>0</v>
      </c>
      <c r="J328" s="45"/>
      <c r="K328" s="44">
        <v>1043.2477512232</v>
      </c>
      <c r="L328" s="45">
        <v>0.000888941714658835</v>
      </c>
      <c r="M328" s="45"/>
      <c r="N328" s="44">
        <v>347.7495658079</v>
      </c>
      <c r="O328" s="45">
        <v>0.0014776505184218238</v>
      </c>
      <c r="P328" s="45"/>
      <c r="Q328" s="44">
        <v>1390.9973170311</v>
      </c>
      <c r="R328" s="45">
        <v>0.0008715590225314265</v>
      </c>
      <c r="S328" s="45"/>
      <c r="T328" s="36"/>
      <c r="U328" s="51"/>
      <c r="V328" s="43"/>
      <c r="AF328" s="42"/>
    </row>
    <row r="329" spans="1:32" s="11" customFormat="1" ht="13.5" customHeight="1">
      <c r="A329" s="20"/>
      <c r="B329" s="19"/>
      <c r="C329" s="43" t="s">
        <v>307</v>
      </c>
      <c r="D329" s="43"/>
      <c r="E329" s="44">
        <v>0</v>
      </c>
      <c r="F329" s="45">
        <v>0</v>
      </c>
      <c r="G329" s="43"/>
      <c r="H329" s="44">
        <v>1527.7195315001</v>
      </c>
      <c r="I329" s="45">
        <v>0.009227070570074101</v>
      </c>
      <c r="J329" s="45"/>
      <c r="K329" s="44">
        <v>2599.93198528</v>
      </c>
      <c r="L329" s="45">
        <v>0.0022153778853405645</v>
      </c>
      <c r="M329" s="45"/>
      <c r="N329" s="44">
        <v>637.3145112192</v>
      </c>
      <c r="O329" s="45">
        <v>0.0027080641084711553</v>
      </c>
      <c r="P329" s="45"/>
      <c r="Q329" s="44">
        <v>4764.9660279993</v>
      </c>
      <c r="R329" s="45">
        <v>0.002985591045295792</v>
      </c>
      <c r="S329" s="45"/>
      <c r="T329" s="36"/>
      <c r="U329" s="51"/>
      <c r="V329" s="48"/>
      <c r="AF329" s="42"/>
    </row>
    <row r="330" spans="1:32" s="11" customFormat="1" ht="13.5" customHeight="1">
      <c r="A330" s="20"/>
      <c r="B330" s="19"/>
      <c r="C330" s="43" t="s">
        <v>308</v>
      </c>
      <c r="D330" s="43"/>
      <c r="E330" s="44">
        <v>0</v>
      </c>
      <c r="F330" s="45">
        <v>0</v>
      </c>
      <c r="G330" s="43"/>
      <c r="H330" s="44">
        <v>137973.508773795</v>
      </c>
      <c r="I330" s="45">
        <v>0.8333278956029773</v>
      </c>
      <c r="J330" s="45"/>
      <c r="K330" s="44">
        <v>131462.13393302</v>
      </c>
      <c r="L330" s="45">
        <v>0.11201766274033008</v>
      </c>
      <c r="M330" s="45"/>
      <c r="N330" s="44">
        <v>54206.0600554267</v>
      </c>
      <c r="O330" s="45">
        <v>0.2303313091316767</v>
      </c>
      <c r="P330" s="45"/>
      <c r="Q330" s="44">
        <v>323641.7027622417</v>
      </c>
      <c r="R330" s="45">
        <v>0.20278460832110953</v>
      </c>
      <c r="S330" s="45"/>
      <c r="T330" s="36"/>
      <c r="U330" s="51"/>
      <c r="V330" s="48"/>
      <c r="AF330" s="42"/>
    </row>
    <row r="331" spans="1:32" s="11" customFormat="1" ht="13.5" customHeight="1">
      <c r="A331" s="20"/>
      <c r="B331" s="19"/>
      <c r="C331" s="43" t="s">
        <v>309</v>
      </c>
      <c r="D331" s="43"/>
      <c r="E331" s="44">
        <v>0</v>
      </c>
      <c r="F331" s="45">
        <v>0</v>
      </c>
      <c r="G331" s="43"/>
      <c r="H331" s="44">
        <v>7249.2843609535</v>
      </c>
      <c r="I331" s="45">
        <v>0.043783991106909594</v>
      </c>
      <c r="J331" s="45"/>
      <c r="K331" s="44">
        <v>33546.498110848406</v>
      </c>
      <c r="L331" s="45">
        <v>0.028584659316535498</v>
      </c>
      <c r="M331" s="45"/>
      <c r="N331" s="44">
        <v>388.3659570933</v>
      </c>
      <c r="O331" s="45">
        <v>0.0016502368780909218</v>
      </c>
      <c r="P331" s="45"/>
      <c r="Q331" s="44">
        <v>41184.148428895205</v>
      </c>
      <c r="R331" s="45">
        <v>0.025804806169640197</v>
      </c>
      <c r="S331" s="45"/>
      <c r="T331" s="36"/>
      <c r="U331" s="51"/>
      <c r="V331" s="48"/>
      <c r="AF331" s="42"/>
    </row>
    <row r="332" spans="1:32" s="11" customFormat="1" ht="13.5" customHeight="1">
      <c r="A332" s="20"/>
      <c r="B332" s="19"/>
      <c r="C332" s="43" t="s">
        <v>310</v>
      </c>
      <c r="D332" s="43"/>
      <c r="E332" s="44">
        <v>0</v>
      </c>
      <c r="F332" s="45">
        <v>0</v>
      </c>
      <c r="G332" s="43"/>
      <c r="H332" s="44">
        <v>29310.7386771324</v>
      </c>
      <c r="I332" s="45">
        <v>0.17703004292243243</v>
      </c>
      <c r="J332" s="45"/>
      <c r="K332" s="44">
        <v>56985.437606990396</v>
      </c>
      <c r="L332" s="45">
        <v>0.04855676185982425</v>
      </c>
      <c r="M332" s="45"/>
      <c r="N332" s="44">
        <v>0</v>
      </c>
      <c r="O332" s="45">
        <v>0</v>
      </c>
      <c r="P332" s="45"/>
      <c r="Q332" s="44">
        <v>86296.1762841228</v>
      </c>
      <c r="R332" s="45">
        <v>0.05407070892913026</v>
      </c>
      <c r="S332" s="45"/>
      <c r="T332" s="36"/>
      <c r="U332" s="51"/>
      <c r="V332" s="48"/>
      <c r="AF332" s="42"/>
    </row>
    <row r="333" spans="1:32" s="11" customFormat="1" ht="13.5" customHeight="1">
      <c r="A333" s="20"/>
      <c r="B333" s="19"/>
      <c r="C333" s="43" t="s">
        <v>311</v>
      </c>
      <c r="D333" s="43"/>
      <c r="E333" s="44">
        <v>0</v>
      </c>
      <c r="F333" s="45">
        <v>0</v>
      </c>
      <c r="G333" s="43"/>
      <c r="H333" s="44">
        <v>0</v>
      </c>
      <c r="I333" s="45">
        <v>0</v>
      </c>
      <c r="J333" s="45"/>
      <c r="K333" s="44">
        <v>175321.828743316</v>
      </c>
      <c r="L333" s="45">
        <v>0.149390101131272</v>
      </c>
      <c r="M333" s="45"/>
      <c r="N333" s="44">
        <v>35064.361802709</v>
      </c>
      <c r="O333" s="45">
        <v>0.14899478673835423</v>
      </c>
      <c r="P333" s="45"/>
      <c r="Q333" s="44">
        <v>210386.190546025</v>
      </c>
      <c r="R333" s="45">
        <v>0.13182195273947053</v>
      </c>
      <c r="S333" s="45"/>
      <c r="T333" s="36"/>
      <c r="U333" s="51"/>
      <c r="V333" s="48"/>
      <c r="AF333" s="42"/>
    </row>
    <row r="334" spans="1:32" s="11" customFormat="1" ht="13.5" customHeight="1">
      <c r="A334" s="20"/>
      <c r="B334" s="19"/>
      <c r="C334" s="43" t="s">
        <v>312</v>
      </c>
      <c r="D334" s="43"/>
      <c r="E334" s="44">
        <v>0</v>
      </c>
      <c r="F334" s="45">
        <v>0</v>
      </c>
      <c r="G334" s="43"/>
      <c r="H334" s="44">
        <v>7118.9313</v>
      </c>
      <c r="I334" s="45">
        <v>0.042996688943362546</v>
      </c>
      <c r="J334" s="45"/>
      <c r="K334" s="44">
        <v>666551.01372</v>
      </c>
      <c r="L334" s="45">
        <v>0.5679619250068936</v>
      </c>
      <c r="M334" s="45"/>
      <c r="N334" s="44">
        <v>294176.14572000003</v>
      </c>
      <c r="O334" s="45">
        <v>1.2500074104208039</v>
      </c>
      <c r="P334" s="45"/>
      <c r="Q334" s="44">
        <v>967846.0907400001</v>
      </c>
      <c r="R334" s="45">
        <v>0.6064246008803459</v>
      </c>
      <c r="S334" s="45"/>
      <c r="T334" s="36"/>
      <c r="U334" s="51"/>
      <c r="V334" s="48"/>
      <c r="AF334" s="42"/>
    </row>
    <row r="335" spans="1:32" s="11" customFormat="1" ht="13.5" customHeight="1">
      <c r="A335" s="20"/>
      <c r="B335" s="19"/>
      <c r="C335" s="43" t="s">
        <v>313</v>
      </c>
      <c r="D335" s="43"/>
      <c r="E335" s="44">
        <v>0</v>
      </c>
      <c r="F335" s="45">
        <v>0</v>
      </c>
      <c r="G335" s="43"/>
      <c r="H335" s="44">
        <v>0</v>
      </c>
      <c r="I335" s="45">
        <v>0</v>
      </c>
      <c r="J335" s="45"/>
      <c r="K335" s="44">
        <v>56761.2856874645</v>
      </c>
      <c r="L335" s="45">
        <v>0.04836576409208041</v>
      </c>
      <c r="M335" s="45"/>
      <c r="N335" s="44">
        <v>56761.2856874645</v>
      </c>
      <c r="O335" s="45">
        <v>0.2411889229178896</v>
      </c>
      <c r="P335" s="45"/>
      <c r="Q335" s="44">
        <v>113522.571374929</v>
      </c>
      <c r="R335" s="45">
        <v>0.07112998719074817</v>
      </c>
      <c r="S335" s="45"/>
      <c r="T335" s="36"/>
      <c r="U335" s="51"/>
      <c r="V335" s="48"/>
      <c r="AF335" s="42"/>
    </row>
    <row r="336" spans="1:32" s="11" customFormat="1" ht="13.5" customHeight="1">
      <c r="A336" s="20"/>
      <c r="B336" s="19"/>
      <c r="C336" s="43" t="s">
        <v>314</v>
      </c>
      <c r="D336" s="43"/>
      <c r="E336" s="44">
        <v>0</v>
      </c>
      <c r="F336" s="45">
        <v>0</v>
      </c>
      <c r="G336" s="43"/>
      <c r="H336" s="44">
        <v>0</v>
      </c>
      <c r="I336" s="45">
        <v>0</v>
      </c>
      <c r="J336" s="45"/>
      <c r="K336" s="44">
        <v>43468.581204158</v>
      </c>
      <c r="L336" s="45">
        <v>0.03703917412149194</v>
      </c>
      <c r="M336" s="45"/>
      <c r="N336" s="44">
        <v>12011.9231011818</v>
      </c>
      <c r="O336" s="45">
        <v>0.051040824038035774</v>
      </c>
      <c r="P336" s="45"/>
      <c r="Q336" s="44">
        <v>55480.5043053398</v>
      </c>
      <c r="R336" s="45">
        <v>0.03476249271646255</v>
      </c>
      <c r="S336" s="45"/>
      <c r="T336" s="36"/>
      <c r="U336" s="51"/>
      <c r="V336" s="48"/>
      <c r="AF336" s="42"/>
    </row>
    <row r="337" spans="1:32" s="11" customFormat="1" ht="13.5" customHeight="1">
      <c r="A337" s="20"/>
      <c r="B337" s="19"/>
      <c r="C337" s="43" t="s">
        <v>315</v>
      </c>
      <c r="D337" s="43"/>
      <c r="E337" s="44">
        <v>0</v>
      </c>
      <c r="F337" s="45">
        <v>0</v>
      </c>
      <c r="G337" s="43"/>
      <c r="H337" s="44">
        <v>0</v>
      </c>
      <c r="I337" s="45">
        <v>0</v>
      </c>
      <c r="J337" s="45"/>
      <c r="K337" s="44">
        <v>49794.1957752766</v>
      </c>
      <c r="L337" s="45">
        <v>0.042429171518110376</v>
      </c>
      <c r="M337" s="45"/>
      <c r="N337" s="44">
        <v>12448.5497377455</v>
      </c>
      <c r="O337" s="45">
        <v>0.052896129232669814</v>
      </c>
      <c r="P337" s="45"/>
      <c r="Q337" s="44">
        <v>62242.745513022106</v>
      </c>
      <c r="R337" s="45">
        <v>0.0389995191038812</v>
      </c>
      <c r="S337" s="45"/>
      <c r="T337" s="36"/>
      <c r="U337" s="51"/>
      <c r="V337" s="48"/>
      <c r="AF337" s="42"/>
    </row>
    <row r="338" spans="1:32" s="11" customFormat="1" ht="13.5" customHeight="1">
      <c r="A338" s="20"/>
      <c r="B338" s="19"/>
      <c r="C338" s="43" t="s">
        <v>316</v>
      </c>
      <c r="D338" s="43"/>
      <c r="E338" s="44">
        <v>0</v>
      </c>
      <c r="F338" s="45">
        <v>0</v>
      </c>
      <c r="G338" s="43"/>
      <c r="H338" s="44">
        <v>0</v>
      </c>
      <c r="I338" s="45">
        <v>0</v>
      </c>
      <c r="J338" s="45"/>
      <c r="K338" s="44">
        <v>99345.6550485425</v>
      </c>
      <c r="L338" s="45">
        <v>0.08465150951843489</v>
      </c>
      <c r="M338" s="45"/>
      <c r="N338" s="44">
        <v>33115.218411020105</v>
      </c>
      <c r="O338" s="45">
        <v>0.14071252551822497</v>
      </c>
      <c r="P338" s="45"/>
      <c r="Q338" s="44">
        <v>132460.8734595626</v>
      </c>
      <c r="R338" s="45">
        <v>0.08299618409220423</v>
      </c>
      <c r="S338" s="45"/>
      <c r="T338" s="36"/>
      <c r="U338" s="51"/>
      <c r="V338" s="48"/>
      <c r="AF338" s="42"/>
    </row>
    <row r="339" spans="1:32" s="11" customFormat="1" ht="13.5" customHeight="1">
      <c r="A339" s="20"/>
      <c r="B339" s="19"/>
      <c r="C339" s="43" t="s">
        <v>317</v>
      </c>
      <c r="D339" s="43"/>
      <c r="E339" s="44">
        <v>0</v>
      </c>
      <c r="F339" s="45">
        <v>0</v>
      </c>
      <c r="G339" s="43"/>
      <c r="H339" s="44">
        <v>0</v>
      </c>
      <c r="I339" s="45">
        <v>0</v>
      </c>
      <c r="J339" s="45"/>
      <c r="K339" s="44">
        <v>0</v>
      </c>
      <c r="L339" s="45">
        <v>0</v>
      </c>
      <c r="M339" s="45"/>
      <c r="N339" s="44">
        <v>0</v>
      </c>
      <c r="O339" s="45">
        <v>0</v>
      </c>
      <c r="P339" s="45"/>
      <c r="Q339" s="44">
        <v>0</v>
      </c>
      <c r="R339" s="45">
        <v>0</v>
      </c>
      <c r="S339" s="45"/>
      <c r="T339" s="36"/>
      <c r="U339" s="51"/>
      <c r="V339" s="43"/>
      <c r="AF339" s="42"/>
    </row>
    <row r="340" spans="1:32" s="11" customFormat="1" ht="13.5" customHeight="1">
      <c r="A340" s="20"/>
      <c r="B340" s="19"/>
      <c r="C340" s="43" t="s">
        <v>318</v>
      </c>
      <c r="D340" s="43"/>
      <c r="E340" s="44">
        <v>0</v>
      </c>
      <c r="F340" s="45">
        <v>0</v>
      </c>
      <c r="G340" s="43"/>
      <c r="H340" s="44">
        <v>0</v>
      </c>
      <c r="I340" s="45">
        <v>0</v>
      </c>
      <c r="J340" s="45"/>
      <c r="K340" s="44">
        <v>47166.6423012489</v>
      </c>
      <c r="L340" s="45">
        <v>0.04019025761887472</v>
      </c>
      <c r="M340" s="45"/>
      <c r="N340" s="44">
        <v>20495.559522710202</v>
      </c>
      <c r="O340" s="45">
        <v>0.08708932269611498</v>
      </c>
      <c r="P340" s="45"/>
      <c r="Q340" s="44">
        <v>67662.2018239591</v>
      </c>
      <c r="R340" s="45">
        <v>0.04239519498850004</v>
      </c>
      <c r="S340" s="45"/>
      <c r="T340" s="36"/>
      <c r="U340" s="51"/>
      <c r="V340" s="48"/>
      <c r="AF340" s="42"/>
    </row>
    <row r="341" spans="1:32" s="11" customFormat="1" ht="13.5" customHeight="1">
      <c r="A341" s="20"/>
      <c r="B341" s="19"/>
      <c r="C341" s="43" t="s">
        <v>319</v>
      </c>
      <c r="D341" s="43"/>
      <c r="E341" s="44">
        <v>0</v>
      </c>
      <c r="F341" s="45">
        <v>0</v>
      </c>
      <c r="G341" s="43"/>
      <c r="H341" s="44">
        <v>0</v>
      </c>
      <c r="I341" s="45">
        <v>0</v>
      </c>
      <c r="J341" s="45"/>
      <c r="K341" s="44">
        <v>48881.5924178421</v>
      </c>
      <c r="L341" s="45">
        <v>0.041651550677413565</v>
      </c>
      <c r="M341" s="45"/>
      <c r="N341" s="44">
        <v>8146.933132596</v>
      </c>
      <c r="O341" s="45">
        <v>0.03461778575901512</v>
      </c>
      <c r="P341" s="45"/>
      <c r="Q341" s="44">
        <v>57028.5255504381</v>
      </c>
      <c r="R341" s="45">
        <v>0.03573243842859047</v>
      </c>
      <c r="S341" s="45"/>
      <c r="T341" s="36"/>
      <c r="U341" s="51"/>
      <c r="V341" s="48"/>
      <c r="AF341" s="42"/>
    </row>
    <row r="342" spans="1:32" s="11" customFormat="1" ht="13.5" customHeight="1">
      <c r="A342" s="20"/>
      <c r="B342" s="19"/>
      <c r="C342" s="43" t="s">
        <v>320</v>
      </c>
      <c r="D342" s="43"/>
      <c r="E342" s="44">
        <v>0</v>
      </c>
      <c r="F342" s="45">
        <v>0</v>
      </c>
      <c r="G342" s="43"/>
      <c r="H342" s="44">
        <v>0</v>
      </c>
      <c r="I342" s="45">
        <v>0</v>
      </c>
      <c r="J342" s="45"/>
      <c r="K342" s="44">
        <v>24574.329968705402</v>
      </c>
      <c r="L342" s="45">
        <v>0.020939558214584895</v>
      </c>
      <c r="M342" s="45"/>
      <c r="N342" s="44">
        <v>6143.76229722</v>
      </c>
      <c r="O342" s="45">
        <v>0.02610595220286354</v>
      </c>
      <c r="P342" s="45"/>
      <c r="Q342" s="44">
        <v>30718.092265925403</v>
      </c>
      <c r="R342" s="45">
        <v>0.019247075563353894</v>
      </c>
      <c r="S342" s="45"/>
      <c r="T342" s="36"/>
      <c r="U342" s="51"/>
      <c r="V342" s="48"/>
      <c r="AF342" s="42"/>
    </row>
    <row r="343" spans="1:32" s="11" customFormat="1" ht="13.5" customHeight="1">
      <c r="A343" s="20"/>
      <c r="B343" s="19"/>
      <c r="C343" s="43" t="s">
        <v>321</v>
      </c>
      <c r="D343" s="43"/>
      <c r="E343" s="44">
        <v>0</v>
      </c>
      <c r="F343" s="45">
        <v>0</v>
      </c>
      <c r="G343" s="43"/>
      <c r="H343" s="44">
        <v>41214.6910057907</v>
      </c>
      <c r="I343" s="45">
        <v>0.24892714571817606</v>
      </c>
      <c r="J343" s="45"/>
      <c r="K343" s="44">
        <v>236003.87645585398</v>
      </c>
      <c r="L343" s="45">
        <v>0.20109671011206803</v>
      </c>
      <c r="M343" s="45"/>
      <c r="N343" s="44">
        <v>54122.733666384804</v>
      </c>
      <c r="O343" s="45">
        <v>0.229977240301483</v>
      </c>
      <c r="P343" s="45"/>
      <c r="Q343" s="44">
        <v>331341.30112802953</v>
      </c>
      <c r="R343" s="45">
        <v>0.20760895581869754</v>
      </c>
      <c r="S343" s="45"/>
      <c r="T343" s="36"/>
      <c r="U343" s="51"/>
      <c r="V343" s="48"/>
      <c r="AF343" s="42"/>
    </row>
    <row r="344" spans="1:32" s="11" customFormat="1" ht="13.5" customHeight="1">
      <c r="A344" s="20"/>
      <c r="B344" s="19"/>
      <c r="C344" s="43" t="s">
        <v>322</v>
      </c>
      <c r="D344" s="43"/>
      <c r="E344" s="44">
        <v>0</v>
      </c>
      <c r="F344" s="45">
        <v>0</v>
      </c>
      <c r="G344" s="43"/>
      <c r="H344" s="44">
        <v>16904.1799141783</v>
      </c>
      <c r="I344" s="45">
        <v>0.10209731418711139</v>
      </c>
      <c r="J344" s="45"/>
      <c r="K344" s="44">
        <v>68861.3798052838</v>
      </c>
      <c r="L344" s="45">
        <v>0.05867614185231609</v>
      </c>
      <c r="M344" s="45"/>
      <c r="N344" s="44">
        <v>1577.8938556956</v>
      </c>
      <c r="O344" s="45">
        <v>0.006704755097152866</v>
      </c>
      <c r="P344" s="45"/>
      <c r="Q344" s="44">
        <v>87343.45357515769</v>
      </c>
      <c r="R344" s="45">
        <v>0.05472690284188482</v>
      </c>
      <c r="S344" s="45"/>
      <c r="T344" s="36"/>
      <c r="U344" s="51"/>
      <c r="V344" s="48"/>
      <c r="AF344" s="42"/>
    </row>
    <row r="345" spans="1:32" s="11" customFormat="1" ht="13.5" customHeight="1">
      <c r="A345" s="20"/>
      <c r="B345" s="43"/>
      <c r="C345" s="43" t="s">
        <v>323</v>
      </c>
      <c r="D345" s="43"/>
      <c r="E345" s="44">
        <v>0</v>
      </c>
      <c r="F345" s="45">
        <v>0</v>
      </c>
      <c r="G345" s="43"/>
      <c r="H345" s="44">
        <v>0</v>
      </c>
      <c r="I345" s="45">
        <v>0</v>
      </c>
      <c r="J345" s="45"/>
      <c r="K345" s="44">
        <v>58176.74896096991</v>
      </c>
      <c r="L345" s="45">
        <v>0.049571867194542124</v>
      </c>
      <c r="M345" s="45"/>
      <c r="N345" s="44">
        <v>0</v>
      </c>
      <c r="O345" s="45">
        <v>0</v>
      </c>
      <c r="P345" s="45"/>
      <c r="Q345" s="44">
        <v>58176.74896096991</v>
      </c>
      <c r="R345" s="45">
        <v>0.03645188228450441</v>
      </c>
      <c r="S345" s="45"/>
      <c r="T345" s="36"/>
      <c r="U345" s="51"/>
      <c r="V345" s="48"/>
      <c r="AF345" s="42"/>
    </row>
    <row r="346" spans="1:32" s="11" customFormat="1" ht="13.5" customHeight="1">
      <c r="A346" s="20"/>
      <c r="B346" s="43"/>
      <c r="C346" s="43" t="s">
        <v>324</v>
      </c>
      <c r="D346" s="43"/>
      <c r="E346" s="44">
        <v>0</v>
      </c>
      <c r="F346" s="45">
        <v>0</v>
      </c>
      <c r="G346" s="43"/>
      <c r="H346" s="44">
        <v>212.3886096658</v>
      </c>
      <c r="I346" s="45">
        <v>0.0012827777934749345</v>
      </c>
      <c r="J346" s="45"/>
      <c r="K346" s="44">
        <v>346983.13047759596</v>
      </c>
      <c r="L346" s="45">
        <v>0.29566110121281525</v>
      </c>
      <c r="M346" s="45"/>
      <c r="N346" s="44">
        <v>121066.449800833</v>
      </c>
      <c r="O346" s="45">
        <v>0.514433143564335</v>
      </c>
      <c r="P346" s="45"/>
      <c r="Q346" s="44">
        <v>468261.96888809477</v>
      </c>
      <c r="R346" s="45">
        <v>0.2933995191046256</v>
      </c>
      <c r="S346" s="45"/>
      <c r="T346" s="36"/>
      <c r="U346" s="51"/>
      <c r="V346" s="48"/>
      <c r="AF346" s="42"/>
    </row>
    <row r="347" spans="1:32" s="11" customFormat="1" ht="13.5" customHeight="1">
      <c r="A347" s="20"/>
      <c r="B347" s="43"/>
      <c r="C347" s="43" t="s">
        <v>325</v>
      </c>
      <c r="D347" s="43"/>
      <c r="E347" s="44">
        <v>0</v>
      </c>
      <c r="F347" s="45">
        <v>0</v>
      </c>
      <c r="G347" s="43"/>
      <c r="H347" s="44">
        <v>4452.5562952971995</v>
      </c>
      <c r="I347" s="45">
        <v>0.026892404205629068</v>
      </c>
      <c r="J347" s="45"/>
      <c r="K347" s="44">
        <v>24637.9053441475</v>
      </c>
      <c r="L347" s="45">
        <v>0.020993730201238413</v>
      </c>
      <c r="M347" s="45"/>
      <c r="N347" s="44">
        <v>7064.3586766388</v>
      </c>
      <c r="O347" s="45">
        <v>0.03001773197502549</v>
      </c>
      <c r="P347" s="45"/>
      <c r="Q347" s="44">
        <v>36154.8203160835</v>
      </c>
      <c r="R347" s="45">
        <v>0.022653573424383944</v>
      </c>
      <c r="S347" s="45"/>
      <c r="T347" s="36"/>
      <c r="U347" s="51"/>
      <c r="V347" s="48"/>
      <c r="AF347" s="42"/>
    </row>
    <row r="348" spans="1:32" s="11" customFormat="1" ht="13.5" customHeight="1">
      <c r="A348" s="20"/>
      <c r="B348" s="43"/>
      <c r="C348" s="43" t="s">
        <v>326</v>
      </c>
      <c r="D348" s="43"/>
      <c r="E348" s="44">
        <v>0</v>
      </c>
      <c r="F348" s="45">
        <v>0</v>
      </c>
      <c r="G348" s="43"/>
      <c r="H348" s="44">
        <v>24849.9085050988</v>
      </c>
      <c r="I348" s="45">
        <v>0.15008766642610422</v>
      </c>
      <c r="J348" s="45"/>
      <c r="K348" s="44">
        <v>96473.8054734344</v>
      </c>
      <c r="L348" s="45">
        <v>0.08220443318153833</v>
      </c>
      <c r="M348" s="45"/>
      <c r="N348" s="44">
        <v>0</v>
      </c>
      <c r="O348" s="45">
        <v>0</v>
      </c>
      <c r="P348" s="45"/>
      <c r="Q348" s="44">
        <v>121323.7139785332</v>
      </c>
      <c r="R348" s="45">
        <v>0.07601795939527942</v>
      </c>
      <c r="S348" s="45"/>
      <c r="T348" s="36"/>
      <c r="U348" s="51"/>
      <c r="V348" s="48"/>
      <c r="AF348" s="42"/>
    </row>
    <row r="349" spans="1:32" s="11" customFormat="1" ht="13.5" customHeight="1">
      <c r="A349" s="20"/>
      <c r="B349" s="43"/>
      <c r="C349" s="43" t="s">
        <v>327</v>
      </c>
      <c r="D349" s="43"/>
      <c r="E349" s="44">
        <v>0</v>
      </c>
      <c r="F349" s="45">
        <v>0</v>
      </c>
      <c r="G349" s="43"/>
      <c r="H349" s="44">
        <v>1633.7251216645002</v>
      </c>
      <c r="I349" s="45">
        <v>0.00986731967411536</v>
      </c>
      <c r="J349" s="45"/>
      <c r="K349" s="44">
        <v>114681.75960029701</v>
      </c>
      <c r="L349" s="45">
        <v>0.09771926169948617</v>
      </c>
      <c r="M349" s="45"/>
      <c r="N349" s="44">
        <v>60192.79445732871</v>
      </c>
      <c r="O349" s="45">
        <v>0.2557700215340124</v>
      </c>
      <c r="P349" s="45"/>
      <c r="Q349" s="44">
        <v>176508.2791792902</v>
      </c>
      <c r="R349" s="45">
        <v>0.11059502515687943</v>
      </c>
      <c r="S349" s="45"/>
      <c r="T349" s="36"/>
      <c r="U349" s="51"/>
      <c r="V349" s="48"/>
      <c r="AF349" s="42"/>
    </row>
    <row r="350" spans="1:32" s="11" customFormat="1" ht="13.5" customHeight="1">
      <c r="A350" s="20"/>
      <c r="B350" s="43"/>
      <c r="C350" s="43" t="s">
        <v>328</v>
      </c>
      <c r="D350" s="43"/>
      <c r="E350" s="44">
        <v>0</v>
      </c>
      <c r="F350" s="45">
        <v>0</v>
      </c>
      <c r="G350" s="95"/>
      <c r="H350" s="44">
        <v>3310.1142538832</v>
      </c>
      <c r="I350" s="45">
        <v>0.01999232004685964</v>
      </c>
      <c r="J350" s="45"/>
      <c r="K350" s="44">
        <v>29300.9261888064</v>
      </c>
      <c r="L350" s="45">
        <v>0.024967046932840097</v>
      </c>
      <c r="M350" s="45"/>
      <c r="N350" s="44">
        <v>2160.1454244768</v>
      </c>
      <c r="O350" s="45">
        <v>0.009178846848964667</v>
      </c>
      <c r="P350" s="45"/>
      <c r="Q350" s="44">
        <v>34771.1858671664</v>
      </c>
      <c r="R350" s="45">
        <v>0.021786627763832368</v>
      </c>
      <c r="S350" s="45"/>
      <c r="T350" s="36"/>
      <c r="U350" s="51"/>
      <c r="V350" s="48"/>
      <c r="AF350" s="42"/>
    </row>
    <row r="351" spans="1:32" s="11" customFormat="1" ht="13.5" customHeight="1">
      <c r="A351" s="20"/>
      <c r="B351" s="43"/>
      <c r="C351" s="43" t="s">
        <v>329</v>
      </c>
      <c r="D351" s="43"/>
      <c r="E351" s="44">
        <v>0</v>
      </c>
      <c r="F351" s="45">
        <v>0</v>
      </c>
      <c r="G351" s="43"/>
      <c r="H351" s="44">
        <v>7783.569758838699</v>
      </c>
      <c r="I351" s="45">
        <v>0.04701095061694878</v>
      </c>
      <c r="J351" s="45"/>
      <c r="K351" s="44">
        <v>1255977.69778435</v>
      </c>
      <c r="L351" s="45">
        <v>1.0702069253756827</v>
      </c>
      <c r="M351" s="45"/>
      <c r="N351" s="44">
        <v>535418.0531938319</v>
      </c>
      <c r="O351" s="45">
        <v>2.2750877115726253</v>
      </c>
      <c r="P351" s="45"/>
      <c r="Q351" s="44">
        <v>1799179.3207370208</v>
      </c>
      <c r="R351" s="45">
        <v>1.1273141586550266</v>
      </c>
      <c r="S351" s="45"/>
      <c r="T351" s="36"/>
      <c r="U351" s="51"/>
      <c r="V351" s="48"/>
      <c r="AF351" s="42"/>
    </row>
    <row r="352" spans="1:32" s="11" customFormat="1" ht="13.5" customHeight="1">
      <c r="A352" s="20"/>
      <c r="B352" s="43"/>
      <c r="C352" s="43" t="s">
        <v>330</v>
      </c>
      <c r="D352" s="43"/>
      <c r="E352" s="44">
        <v>0</v>
      </c>
      <c r="F352" s="45">
        <v>0</v>
      </c>
      <c r="G352" s="43"/>
      <c r="H352" s="44">
        <v>0</v>
      </c>
      <c r="I352" s="45">
        <v>0</v>
      </c>
      <c r="J352" s="45"/>
      <c r="K352" s="44">
        <v>0</v>
      </c>
      <c r="L352" s="45">
        <v>0</v>
      </c>
      <c r="M352" s="45"/>
      <c r="N352" s="44">
        <v>0</v>
      </c>
      <c r="O352" s="45">
        <v>0</v>
      </c>
      <c r="P352" s="45"/>
      <c r="Q352" s="44">
        <v>0</v>
      </c>
      <c r="R352" s="45">
        <v>0</v>
      </c>
      <c r="S352" s="45"/>
      <c r="T352" s="36"/>
      <c r="U352" s="51"/>
      <c r="V352" s="61"/>
      <c r="AF352" s="42"/>
    </row>
    <row r="353" spans="1:32" s="11" customFormat="1" ht="13.5" customHeight="1">
      <c r="A353" s="20"/>
      <c r="B353" s="43"/>
      <c r="C353" s="43" t="s">
        <v>331</v>
      </c>
      <c r="D353" s="43"/>
      <c r="E353" s="44">
        <v>0</v>
      </c>
      <c r="F353" s="45">
        <v>0</v>
      </c>
      <c r="G353" s="43"/>
      <c r="H353" s="44">
        <v>87087.4540036</v>
      </c>
      <c r="I353" s="45">
        <v>0.5259879626401484</v>
      </c>
      <c r="J353" s="45"/>
      <c r="K353" s="44">
        <v>4470011.81658128</v>
      </c>
      <c r="L353" s="45">
        <v>3.8088555322722</v>
      </c>
      <c r="M353" s="45"/>
      <c r="N353" s="44">
        <v>1188374.5288368</v>
      </c>
      <c r="O353" s="45">
        <v>5.04961734326081</v>
      </c>
      <c r="P353" s="45"/>
      <c r="Q353" s="44">
        <v>5745473.79942168</v>
      </c>
      <c r="R353" s="45">
        <v>3.599949092131802</v>
      </c>
      <c r="S353" s="45"/>
      <c r="T353" s="36"/>
      <c r="U353" s="51"/>
      <c r="V353" s="48"/>
      <c r="AF353" s="42"/>
    </row>
    <row r="354" spans="1:32" s="11" customFormat="1" ht="13.5" customHeight="1">
      <c r="A354" s="20"/>
      <c r="B354" s="43"/>
      <c r="C354" s="43" t="s">
        <v>332</v>
      </c>
      <c r="D354" s="43"/>
      <c r="E354" s="44">
        <v>0</v>
      </c>
      <c r="F354" s="45">
        <v>0</v>
      </c>
      <c r="G354" s="43"/>
      <c r="H354" s="44">
        <v>0</v>
      </c>
      <c r="I354" s="45">
        <v>0</v>
      </c>
      <c r="J354" s="45"/>
      <c r="K354" s="44">
        <v>67624.01812914491</v>
      </c>
      <c r="L354" s="45">
        <v>0.05762179746599907</v>
      </c>
      <c r="M354" s="45"/>
      <c r="N354" s="44">
        <v>67624.0210753132</v>
      </c>
      <c r="O354" s="45">
        <v>0.28734664144743793</v>
      </c>
      <c r="P354" s="45"/>
      <c r="Q354" s="44">
        <v>135248.03920445812</v>
      </c>
      <c r="R354" s="45">
        <v>0.08474254220699844</v>
      </c>
      <c r="S354" s="45"/>
      <c r="T354" s="36"/>
      <c r="U354" s="51"/>
      <c r="V354" s="48"/>
      <c r="AF354" s="42"/>
    </row>
    <row r="355" spans="1:32" s="11" customFormat="1" ht="13.5" customHeight="1">
      <c r="A355" s="20"/>
      <c r="B355" s="43"/>
      <c r="C355" s="43" t="s">
        <v>333</v>
      </c>
      <c r="D355" s="43"/>
      <c r="E355" s="44">
        <v>0</v>
      </c>
      <c r="F355" s="45">
        <v>0</v>
      </c>
      <c r="G355" s="43"/>
      <c r="H355" s="44">
        <v>0</v>
      </c>
      <c r="I355" s="45">
        <v>0</v>
      </c>
      <c r="J355" s="45"/>
      <c r="K355" s="44">
        <v>86736.300787231</v>
      </c>
      <c r="L355" s="45">
        <v>0.07390719592212137</v>
      </c>
      <c r="M355" s="45"/>
      <c r="N355" s="44">
        <v>0</v>
      </c>
      <c r="O355" s="45">
        <v>0</v>
      </c>
      <c r="P355" s="45"/>
      <c r="Q355" s="44">
        <v>86736.300787231</v>
      </c>
      <c r="R355" s="45">
        <v>0.05434647831921065</v>
      </c>
      <c r="S355" s="45"/>
      <c r="T355" s="36"/>
      <c r="U355" s="51"/>
      <c r="V355" s="48"/>
      <c r="AF355" s="42"/>
    </row>
    <row r="356" spans="1:32" s="11" customFormat="1" ht="13.5" customHeight="1">
      <c r="A356" s="20"/>
      <c r="B356" s="43"/>
      <c r="C356" s="43" t="s">
        <v>334</v>
      </c>
      <c r="D356" s="43"/>
      <c r="E356" s="44">
        <v>0</v>
      </c>
      <c r="F356" s="45">
        <v>0</v>
      </c>
      <c r="G356" s="43"/>
      <c r="H356" s="44">
        <v>0</v>
      </c>
      <c r="I356" s="45">
        <v>0</v>
      </c>
      <c r="J356" s="45"/>
      <c r="K356" s="44">
        <v>218853.789033493</v>
      </c>
      <c r="L356" s="45">
        <v>0.18648327998302403</v>
      </c>
      <c r="M356" s="45"/>
      <c r="N356" s="44">
        <v>46489.9795185765</v>
      </c>
      <c r="O356" s="45">
        <v>0.19754429362822784</v>
      </c>
      <c r="P356" s="45"/>
      <c r="Q356" s="44">
        <v>265343.7685520695</v>
      </c>
      <c r="R356" s="45">
        <v>0.16625679483526723</v>
      </c>
      <c r="S356" s="45"/>
      <c r="T356" s="36"/>
      <c r="U356" s="51"/>
      <c r="V356" s="48"/>
      <c r="AF356" s="42"/>
    </row>
    <row r="357" spans="1:32" s="11" customFormat="1" ht="13.5" customHeight="1">
      <c r="A357" s="20"/>
      <c r="B357" s="43"/>
      <c r="C357" s="43" t="s">
        <v>335</v>
      </c>
      <c r="D357" s="43"/>
      <c r="E357" s="44">
        <v>0</v>
      </c>
      <c r="F357" s="45">
        <v>0</v>
      </c>
      <c r="G357" s="43"/>
      <c r="H357" s="44">
        <v>11036.7285379647</v>
      </c>
      <c r="I357" s="45">
        <v>0.06665927284608024</v>
      </c>
      <c r="J357" s="45"/>
      <c r="K357" s="44">
        <v>257177.351815715</v>
      </c>
      <c r="L357" s="45">
        <v>0.21913843171617672</v>
      </c>
      <c r="M357" s="45"/>
      <c r="N357" s="44">
        <v>93236.51369286289</v>
      </c>
      <c r="O357" s="45">
        <v>0.3961787341819666</v>
      </c>
      <c r="P357" s="45"/>
      <c r="Q357" s="44">
        <v>361450.5940465426</v>
      </c>
      <c r="R357" s="45">
        <v>0.22647457517242986</v>
      </c>
      <c r="S357" s="45"/>
      <c r="T357" s="36"/>
      <c r="U357" s="51"/>
      <c r="V357" s="48"/>
      <c r="AF357" s="42"/>
    </row>
    <row r="358" spans="1:32" s="11" customFormat="1" ht="13.5" customHeight="1">
      <c r="A358" s="20"/>
      <c r="B358" s="43"/>
      <c r="C358" s="43" t="s">
        <v>336</v>
      </c>
      <c r="D358" s="43"/>
      <c r="E358" s="44">
        <v>0</v>
      </c>
      <c r="F358" s="45">
        <v>0</v>
      </c>
      <c r="G358" s="43"/>
      <c r="H358" s="44">
        <v>2273.097664</v>
      </c>
      <c r="I358" s="45">
        <v>0.013728981089744751</v>
      </c>
      <c r="J358" s="45"/>
      <c r="K358" s="44">
        <v>700828.0701432801</v>
      </c>
      <c r="L358" s="45">
        <v>0.5971690862728939</v>
      </c>
      <c r="M358" s="45"/>
      <c r="N358" s="44">
        <v>226089.68075768</v>
      </c>
      <c r="O358" s="45">
        <v>0.9606957616331293</v>
      </c>
      <c r="P358" s="45"/>
      <c r="Q358" s="44">
        <v>929190.8485649601</v>
      </c>
      <c r="R358" s="45">
        <v>0.5822043348357636</v>
      </c>
      <c r="S358" s="45"/>
      <c r="T358" s="36"/>
      <c r="U358" s="51"/>
      <c r="V358" s="48"/>
      <c r="AF358" s="42"/>
    </row>
    <row r="359" spans="1:32" s="11" customFormat="1" ht="13.5" customHeight="1">
      <c r="A359" s="20"/>
      <c r="B359" s="43"/>
      <c r="C359" s="43" t="s">
        <v>337</v>
      </c>
      <c r="D359" s="43"/>
      <c r="E359" s="44">
        <v>0</v>
      </c>
      <c r="F359" s="45">
        <v>0</v>
      </c>
      <c r="G359" s="43"/>
      <c r="H359" s="44">
        <v>115.0616402869</v>
      </c>
      <c r="I359" s="45">
        <v>0.0006949455400319584</v>
      </c>
      <c r="J359" s="45"/>
      <c r="K359" s="44">
        <v>17636.7968652983</v>
      </c>
      <c r="L359" s="45">
        <v>0.015028150722726605</v>
      </c>
      <c r="M359" s="45"/>
      <c r="N359" s="44">
        <v>4439.325830257801</v>
      </c>
      <c r="O359" s="45">
        <v>0.018863494766079764</v>
      </c>
      <c r="P359" s="45"/>
      <c r="Q359" s="44">
        <v>22191.184335842998</v>
      </c>
      <c r="R359" s="45">
        <v>0.013904359621514354</v>
      </c>
      <c r="S359" s="45"/>
      <c r="T359" s="36"/>
      <c r="U359" s="51"/>
      <c r="V359" s="48"/>
      <c r="AF359" s="42"/>
    </row>
    <row r="360" spans="1:32" s="11" customFormat="1" ht="13.5" customHeight="1">
      <c r="A360" s="20"/>
      <c r="B360" s="43"/>
      <c r="C360" s="43" t="s">
        <v>338</v>
      </c>
      <c r="D360" s="43"/>
      <c r="E360" s="44">
        <v>0</v>
      </c>
      <c r="F360" s="45">
        <v>0</v>
      </c>
      <c r="G360" s="43"/>
      <c r="H360" s="44">
        <v>11087.6799083718</v>
      </c>
      <c r="I360" s="45">
        <v>0.06696700727029531</v>
      </c>
      <c r="J360" s="45"/>
      <c r="K360" s="44">
        <v>489996.259497064</v>
      </c>
      <c r="L360" s="45">
        <v>0.41752125953113584</v>
      </c>
      <c r="M360" s="45"/>
      <c r="N360" s="44">
        <v>235070.773629022</v>
      </c>
      <c r="O360" s="45">
        <v>0.9988580423149231</v>
      </c>
      <c r="P360" s="45"/>
      <c r="Q360" s="44">
        <v>736154.7130344578</v>
      </c>
      <c r="R360" s="45">
        <v>0.4612534289380443</v>
      </c>
      <c r="S360" s="45"/>
      <c r="T360" s="36"/>
      <c r="U360" s="51"/>
      <c r="V360" s="48"/>
      <c r="AF360" s="42"/>
    </row>
    <row r="361" spans="1:32" s="11" customFormat="1" ht="13.5" customHeight="1">
      <c r="A361" s="20"/>
      <c r="B361" s="43"/>
      <c r="C361" s="43" t="s">
        <v>339</v>
      </c>
      <c r="D361" s="43"/>
      <c r="E361" s="44">
        <v>0</v>
      </c>
      <c r="F361" s="45">
        <v>0</v>
      </c>
      <c r="G361" s="43"/>
      <c r="H361" s="44">
        <v>105066.65604639999</v>
      </c>
      <c r="I361" s="45">
        <v>0.6345781603969577</v>
      </c>
      <c r="J361" s="45"/>
      <c r="K361" s="44">
        <v>304166.4523584</v>
      </c>
      <c r="L361" s="45">
        <v>0.25917740765234826</v>
      </c>
      <c r="M361" s="45"/>
      <c r="N361" s="44">
        <v>86558.638108</v>
      </c>
      <c r="O361" s="45">
        <v>0.36780323845128315</v>
      </c>
      <c r="P361" s="45"/>
      <c r="Q361" s="44">
        <v>495791.7465128</v>
      </c>
      <c r="R361" s="45">
        <v>0.3106488881604245</v>
      </c>
      <c r="S361" s="45"/>
      <c r="T361" s="36"/>
      <c r="U361" s="51"/>
      <c r="V361" s="48"/>
      <c r="AF361" s="42"/>
    </row>
    <row r="362" spans="1:32" s="11" customFormat="1" ht="13.5" customHeight="1">
      <c r="A362" s="20"/>
      <c r="B362" s="43"/>
      <c r="C362" s="43" t="s">
        <v>340</v>
      </c>
      <c r="D362" s="43"/>
      <c r="E362" s="44">
        <v>0</v>
      </c>
      <c r="F362" s="45">
        <v>0</v>
      </c>
      <c r="G362" s="43"/>
      <c r="H362" s="44">
        <v>10469.35290843</v>
      </c>
      <c r="I362" s="45">
        <v>0.06323245603480578</v>
      </c>
      <c r="J362" s="45"/>
      <c r="K362" s="44">
        <v>942050.817234514</v>
      </c>
      <c r="L362" s="45">
        <v>0.8027127475581206</v>
      </c>
      <c r="M362" s="45"/>
      <c r="N362" s="44">
        <v>343871.410770317</v>
      </c>
      <c r="O362" s="45">
        <v>1.4611715393942257</v>
      </c>
      <c r="P362" s="45"/>
      <c r="Q362" s="44">
        <v>1296391.580913261</v>
      </c>
      <c r="R362" s="45">
        <v>0.812281781743703</v>
      </c>
      <c r="S362" s="45"/>
      <c r="T362" s="36"/>
      <c r="U362" s="51"/>
      <c r="V362" s="48"/>
      <c r="AF362" s="42"/>
    </row>
    <row r="363" spans="1:32" s="11" customFormat="1" ht="13.5" customHeight="1">
      <c r="A363" s="20"/>
      <c r="B363" s="43"/>
      <c r="C363" s="43" t="s">
        <v>341</v>
      </c>
      <c r="D363" s="43"/>
      <c r="E363" s="44">
        <v>0</v>
      </c>
      <c r="F363" s="45">
        <v>0</v>
      </c>
      <c r="G363" s="43"/>
      <c r="H363" s="44">
        <v>0</v>
      </c>
      <c r="I363" s="45">
        <v>0</v>
      </c>
      <c r="J363" s="45"/>
      <c r="K363" s="44">
        <v>0</v>
      </c>
      <c r="L363" s="45">
        <v>0</v>
      </c>
      <c r="M363" s="45"/>
      <c r="N363" s="44">
        <v>0</v>
      </c>
      <c r="O363" s="45">
        <v>0</v>
      </c>
      <c r="P363" s="45"/>
      <c r="Q363" s="44">
        <v>0</v>
      </c>
      <c r="R363" s="45">
        <v>0</v>
      </c>
      <c r="S363" s="45"/>
      <c r="T363" s="36"/>
      <c r="U363" s="51"/>
      <c r="V363" s="48"/>
      <c r="AF363" s="42"/>
    </row>
    <row r="364" spans="1:32" s="11" customFormat="1" ht="13.5" customHeight="1">
      <c r="A364" s="20"/>
      <c r="B364" s="43"/>
      <c r="C364" s="43" t="s">
        <v>342</v>
      </c>
      <c r="D364" s="43"/>
      <c r="E364" s="44">
        <v>0</v>
      </c>
      <c r="F364" s="45">
        <v>0</v>
      </c>
      <c r="G364" s="43"/>
      <c r="H364" s="44">
        <v>313.9364562204</v>
      </c>
      <c r="I364" s="45">
        <v>0.0018961031631377157</v>
      </c>
      <c r="J364" s="45"/>
      <c r="K364" s="44">
        <v>41879.8020919135</v>
      </c>
      <c r="L364" s="45">
        <v>0.03568539020334133</v>
      </c>
      <c r="M364" s="45"/>
      <c r="N364" s="44">
        <v>9669.7112370655</v>
      </c>
      <c r="O364" s="45">
        <v>0.04108834410545962</v>
      </c>
      <c r="P364" s="45"/>
      <c r="Q364" s="44">
        <v>51863.4497851994</v>
      </c>
      <c r="R364" s="45">
        <v>0.03249615009781179</v>
      </c>
      <c r="S364" s="45"/>
      <c r="T364" s="36"/>
      <c r="U364" s="51"/>
      <c r="V364" s="48"/>
      <c r="AF364" s="42"/>
    </row>
    <row r="365" spans="1:32" s="11" customFormat="1" ht="13.5">
      <c r="A365" s="20"/>
      <c r="B365" s="43"/>
      <c r="C365" s="43" t="s">
        <v>343</v>
      </c>
      <c r="D365" s="43"/>
      <c r="E365" s="44">
        <v>0</v>
      </c>
      <c r="F365" s="45">
        <v>0</v>
      </c>
      <c r="G365" s="43"/>
      <c r="H365" s="44">
        <v>95805.4649617804</v>
      </c>
      <c r="I365" s="45">
        <v>0.5786427207179103</v>
      </c>
      <c r="J365" s="45"/>
      <c r="K365" s="44">
        <v>430126.60569188703</v>
      </c>
      <c r="L365" s="45">
        <v>0.36650688384980407</v>
      </c>
      <c r="M365" s="45"/>
      <c r="N365" s="44">
        <v>98631.6234624</v>
      </c>
      <c r="O365" s="45">
        <v>0.4191035269976764</v>
      </c>
      <c r="P365" s="45"/>
      <c r="Q365" s="44">
        <v>624563.6941160674</v>
      </c>
      <c r="R365" s="45">
        <v>0.39133369711614335</v>
      </c>
      <c r="S365" s="45"/>
      <c r="T365" s="36"/>
      <c r="U365" s="51"/>
      <c r="V365" s="48"/>
      <c r="AF365" s="42"/>
    </row>
    <row r="366" spans="1:32" s="11" customFormat="1" ht="13.5" customHeight="1">
      <c r="A366" s="20"/>
      <c r="B366" s="43"/>
      <c r="C366" s="43" t="s">
        <v>344</v>
      </c>
      <c r="D366" s="43"/>
      <c r="E366" s="44">
        <v>0</v>
      </c>
      <c r="F366" s="45">
        <v>0</v>
      </c>
      <c r="G366" s="43"/>
      <c r="H366" s="44">
        <v>32.121412758</v>
      </c>
      <c r="I366" s="45">
        <v>0.00019400586051126565</v>
      </c>
      <c r="J366" s="45"/>
      <c r="K366" s="44">
        <v>128336.455797434</v>
      </c>
      <c r="L366" s="45">
        <v>0.10935430144569838</v>
      </c>
      <c r="M366" s="45"/>
      <c r="N366" s="44">
        <v>23505.3276327708</v>
      </c>
      <c r="O366" s="45">
        <v>0.0998783693131201</v>
      </c>
      <c r="P366" s="45"/>
      <c r="Q366" s="44">
        <v>151873.90484296277</v>
      </c>
      <c r="R366" s="45">
        <v>0.09515983275617206</v>
      </c>
      <c r="S366" s="45"/>
      <c r="T366" s="36"/>
      <c r="U366" s="51"/>
      <c r="V366" s="48"/>
      <c r="AF366" s="42"/>
    </row>
    <row r="367" spans="1:32" s="11" customFormat="1" ht="13.5" customHeight="1">
      <c r="A367" s="20"/>
      <c r="B367" s="43"/>
      <c r="C367" s="43" t="s">
        <v>345</v>
      </c>
      <c r="D367" s="43"/>
      <c r="E367" s="44">
        <v>0</v>
      </c>
      <c r="F367" s="45">
        <v>0</v>
      </c>
      <c r="G367" s="43"/>
      <c r="H367" s="44">
        <v>132477.229869133</v>
      </c>
      <c r="I367" s="45">
        <v>0.8001316496426155</v>
      </c>
      <c r="J367" s="45"/>
      <c r="K367" s="44">
        <v>334327.914638656</v>
      </c>
      <c r="L367" s="45">
        <v>0.28487770939236345</v>
      </c>
      <c r="M367" s="45"/>
      <c r="N367" s="44">
        <v>0</v>
      </c>
      <c r="O367" s="45">
        <v>0</v>
      </c>
      <c r="P367" s="45"/>
      <c r="Q367" s="44">
        <v>466805.14450778905</v>
      </c>
      <c r="R367" s="45">
        <v>0.29248671473228555</v>
      </c>
      <c r="S367" s="45"/>
      <c r="T367" s="36"/>
      <c r="U367" s="51"/>
      <c r="V367" s="96"/>
      <c r="AF367" s="42"/>
    </row>
    <row r="368" spans="1:32" s="11" customFormat="1" ht="13.5" customHeight="1">
      <c r="A368" s="20"/>
      <c r="B368" s="43"/>
      <c r="C368" s="43" t="s">
        <v>346</v>
      </c>
      <c r="D368" s="43"/>
      <c r="E368" s="44">
        <v>0</v>
      </c>
      <c r="F368" s="45">
        <v>0</v>
      </c>
      <c r="G368" s="43"/>
      <c r="H368" s="44">
        <v>12756.760716</v>
      </c>
      <c r="I368" s="45">
        <v>0.077047867062681</v>
      </c>
      <c r="J368" s="45"/>
      <c r="K368" s="44">
        <v>1289481.58848</v>
      </c>
      <c r="L368" s="45">
        <v>1.098755279309648</v>
      </c>
      <c r="M368" s="45"/>
      <c r="N368" s="44">
        <v>426861.077444</v>
      </c>
      <c r="O368" s="45">
        <v>1.8138095756175798</v>
      </c>
      <c r="P368" s="45"/>
      <c r="Q368" s="44">
        <v>1729099.42664</v>
      </c>
      <c r="R368" s="45">
        <v>1.0834041070320157</v>
      </c>
      <c r="S368" s="45"/>
      <c r="T368" s="36"/>
      <c r="U368" s="51"/>
      <c r="V368" s="48"/>
      <c r="AF368" s="42"/>
    </row>
    <row r="369" spans="1:32" s="11" customFormat="1" ht="6" customHeight="1">
      <c r="A369" s="52"/>
      <c r="B369" s="53"/>
      <c r="C369" s="53"/>
      <c r="D369" s="53"/>
      <c r="E369" s="32"/>
      <c r="F369" s="33"/>
      <c r="G369" s="53"/>
      <c r="H369" s="32"/>
      <c r="I369" s="33"/>
      <c r="J369" s="33"/>
      <c r="K369" s="32"/>
      <c r="L369" s="33"/>
      <c r="M369" s="33"/>
      <c r="N369" s="32"/>
      <c r="O369" s="33"/>
      <c r="P369" s="33"/>
      <c r="Q369" s="32"/>
      <c r="R369" s="33"/>
      <c r="S369" s="35"/>
      <c r="T369" s="36"/>
      <c r="U369" s="54"/>
      <c r="V369" s="48"/>
      <c r="AF369" s="42"/>
    </row>
    <row r="370" spans="1:32" s="11" customFormat="1" ht="13.5">
      <c r="A370" s="20"/>
      <c r="B370" s="19" t="s">
        <v>114</v>
      </c>
      <c r="C370" s="43"/>
      <c r="D370" s="43"/>
      <c r="E370" s="34">
        <v>0</v>
      </c>
      <c r="F370" s="35">
        <v>0</v>
      </c>
      <c r="G370" s="43"/>
      <c r="H370" s="34">
        <v>2265.7505862832</v>
      </c>
      <c r="I370" s="35">
        <v>0.013684606449518633</v>
      </c>
      <c r="J370" s="35"/>
      <c r="K370" s="34">
        <v>7400.242344176</v>
      </c>
      <c r="L370" s="35">
        <v>0.00630567773628999</v>
      </c>
      <c r="M370" s="35"/>
      <c r="N370" s="34">
        <v>0</v>
      </c>
      <c r="O370" s="35">
        <v>0</v>
      </c>
      <c r="P370" s="35"/>
      <c r="Q370" s="34">
        <v>9665.9929304592</v>
      </c>
      <c r="R370" s="35">
        <v>0.006056433932056495</v>
      </c>
      <c r="S370" s="35"/>
      <c r="T370" s="36"/>
      <c r="U370" s="54"/>
      <c r="V370" s="48"/>
      <c r="AF370" s="42"/>
    </row>
    <row r="371" spans="1:32" s="11" customFormat="1" ht="15" customHeight="1">
      <c r="A371" s="20"/>
      <c r="B371" s="19"/>
      <c r="C371" s="43" t="s">
        <v>347</v>
      </c>
      <c r="D371" s="43"/>
      <c r="E371" s="44">
        <v>0</v>
      </c>
      <c r="F371" s="45">
        <v>0</v>
      </c>
      <c r="G371" s="43"/>
      <c r="H371" s="44">
        <v>1618.16264292</v>
      </c>
      <c r="I371" s="45">
        <v>0.009773325922867199</v>
      </c>
      <c r="J371" s="35"/>
      <c r="K371" s="44">
        <v>7400.242344176</v>
      </c>
      <c r="L371" s="45">
        <v>0.00630567773628999</v>
      </c>
      <c r="M371" s="35"/>
      <c r="N371" s="44">
        <v>0</v>
      </c>
      <c r="O371" s="45">
        <v>0</v>
      </c>
      <c r="P371" s="45"/>
      <c r="Q371" s="44">
        <v>9018.404987096</v>
      </c>
      <c r="R371" s="45">
        <v>0.0056506739007392325</v>
      </c>
      <c r="S371" s="45"/>
      <c r="T371" s="36"/>
      <c r="U371" s="51"/>
      <c r="V371" s="48"/>
      <c r="AF371" s="42"/>
    </row>
    <row r="372" spans="1:32" s="11" customFormat="1" ht="15" customHeight="1">
      <c r="A372" s="20"/>
      <c r="B372" s="19"/>
      <c r="C372" s="43" t="s">
        <v>348</v>
      </c>
      <c r="D372" s="43"/>
      <c r="E372" s="44">
        <v>0</v>
      </c>
      <c r="F372" s="45">
        <v>0</v>
      </c>
      <c r="G372" s="43"/>
      <c r="H372" s="44">
        <v>0</v>
      </c>
      <c r="I372" s="45">
        <v>0</v>
      </c>
      <c r="J372" s="35"/>
      <c r="K372" s="44">
        <v>0</v>
      </c>
      <c r="L372" s="45">
        <v>0</v>
      </c>
      <c r="M372" s="35"/>
      <c r="N372" s="44">
        <v>0</v>
      </c>
      <c r="O372" s="45">
        <v>0</v>
      </c>
      <c r="P372" s="45"/>
      <c r="Q372" s="44">
        <v>0</v>
      </c>
      <c r="R372" s="45">
        <v>0</v>
      </c>
      <c r="S372" s="45"/>
      <c r="T372" s="36"/>
      <c r="U372" s="51"/>
      <c r="V372" s="48"/>
      <c r="AF372" s="42"/>
    </row>
    <row r="373" spans="1:32" s="11" customFormat="1" ht="13.5" customHeight="1">
      <c r="A373" s="20"/>
      <c r="B373" s="19"/>
      <c r="C373" s="43" t="s">
        <v>349</v>
      </c>
      <c r="D373" s="43"/>
      <c r="E373" s="44">
        <v>0</v>
      </c>
      <c r="F373" s="45">
        <v>0</v>
      </c>
      <c r="G373" s="43"/>
      <c r="H373" s="44">
        <v>647.5879433632</v>
      </c>
      <c r="I373" s="45">
        <v>0.003911280526651436</v>
      </c>
      <c r="J373" s="45"/>
      <c r="K373" s="93">
        <v>0</v>
      </c>
      <c r="L373" s="45">
        <v>0</v>
      </c>
      <c r="M373" s="45"/>
      <c r="N373" s="94">
        <v>0</v>
      </c>
      <c r="O373" s="45">
        <v>0</v>
      </c>
      <c r="P373" s="45"/>
      <c r="Q373" s="94">
        <v>647.5879433632</v>
      </c>
      <c r="R373" s="45">
        <v>0.0004057600313172626</v>
      </c>
      <c r="S373" s="45"/>
      <c r="T373" s="36"/>
      <c r="U373" s="51"/>
      <c r="V373" s="48"/>
      <c r="AF373" s="42"/>
    </row>
    <row r="374" spans="1:32" s="11" customFormat="1" ht="13.5">
      <c r="A374" s="20"/>
      <c r="B374" s="19"/>
      <c r="C374" s="43" t="s">
        <v>350</v>
      </c>
      <c r="D374" s="43"/>
      <c r="E374" s="44">
        <v>0</v>
      </c>
      <c r="F374" s="45">
        <v>0</v>
      </c>
      <c r="G374" s="43"/>
      <c r="H374" s="44">
        <v>0</v>
      </c>
      <c r="I374" s="45">
        <v>0</v>
      </c>
      <c r="J374" s="45"/>
      <c r="K374" s="44">
        <v>0</v>
      </c>
      <c r="L374" s="45">
        <v>0</v>
      </c>
      <c r="M374" s="45"/>
      <c r="N374" s="44">
        <v>0</v>
      </c>
      <c r="O374" s="45">
        <v>0</v>
      </c>
      <c r="P374" s="45"/>
      <c r="Q374" s="44">
        <v>0</v>
      </c>
      <c r="R374" s="45">
        <v>0</v>
      </c>
      <c r="S374" s="45"/>
      <c r="T374" s="36"/>
      <c r="U374" s="54"/>
      <c r="V374" s="48"/>
      <c r="AF374" s="42"/>
    </row>
    <row r="375" spans="1:32" s="11" customFormat="1" ht="13.5">
      <c r="A375" s="20"/>
      <c r="B375" s="19"/>
      <c r="C375" s="43" t="s">
        <v>351</v>
      </c>
      <c r="D375" s="43"/>
      <c r="E375" s="44">
        <v>0</v>
      </c>
      <c r="F375" s="45">
        <v>0</v>
      </c>
      <c r="G375" s="43"/>
      <c r="H375" s="44">
        <v>0</v>
      </c>
      <c r="I375" s="45">
        <v>0</v>
      </c>
      <c r="J375" s="45"/>
      <c r="K375" s="44">
        <v>0</v>
      </c>
      <c r="L375" s="45">
        <v>0</v>
      </c>
      <c r="M375" s="45"/>
      <c r="N375" s="44">
        <v>0</v>
      </c>
      <c r="O375" s="45">
        <v>0</v>
      </c>
      <c r="P375" s="45"/>
      <c r="Q375" s="44">
        <v>0</v>
      </c>
      <c r="R375" s="45">
        <v>0</v>
      </c>
      <c r="S375" s="45"/>
      <c r="T375" s="36"/>
      <c r="U375" s="54"/>
      <c r="V375" s="48"/>
      <c r="AF375" s="42"/>
    </row>
    <row r="376" spans="1:32" s="11" customFormat="1" ht="13.5">
      <c r="A376" s="20"/>
      <c r="B376" s="19"/>
      <c r="C376" s="43" t="s">
        <v>352</v>
      </c>
      <c r="D376" s="43"/>
      <c r="E376" s="44">
        <v>0</v>
      </c>
      <c r="F376" s="45">
        <v>0</v>
      </c>
      <c r="G376" s="43"/>
      <c r="H376" s="44">
        <v>0</v>
      </c>
      <c r="I376" s="45">
        <v>0</v>
      </c>
      <c r="J376" s="45"/>
      <c r="K376" s="44">
        <v>0</v>
      </c>
      <c r="L376" s="45">
        <v>0</v>
      </c>
      <c r="M376" s="45"/>
      <c r="N376" s="44">
        <v>0</v>
      </c>
      <c r="O376" s="45">
        <v>0</v>
      </c>
      <c r="P376" s="45"/>
      <c r="Q376" s="44">
        <v>0</v>
      </c>
      <c r="R376" s="45">
        <v>0</v>
      </c>
      <c r="S376" s="45"/>
      <c r="T376" s="36"/>
      <c r="U376" s="54"/>
      <c r="V376" s="48"/>
      <c r="AF376" s="42"/>
    </row>
    <row r="377" spans="1:32" s="11" customFormat="1" ht="6" customHeight="1">
      <c r="A377" s="52"/>
      <c r="B377" s="53"/>
      <c r="C377" s="53"/>
      <c r="D377" s="53"/>
      <c r="E377" s="32"/>
      <c r="F377" s="33"/>
      <c r="G377" s="53"/>
      <c r="H377" s="32"/>
      <c r="I377" s="33"/>
      <c r="J377" s="33"/>
      <c r="K377" s="32"/>
      <c r="L377" s="33"/>
      <c r="M377" s="33"/>
      <c r="N377" s="32"/>
      <c r="O377" s="33"/>
      <c r="P377" s="33"/>
      <c r="Q377" s="32"/>
      <c r="R377" s="33"/>
      <c r="S377" s="35"/>
      <c r="T377" s="36"/>
      <c r="U377" s="54"/>
      <c r="V377" s="48"/>
      <c r="AF377" s="42"/>
    </row>
    <row r="378" spans="1:32" s="11" customFormat="1" ht="15.75" customHeight="1">
      <c r="A378" s="20"/>
      <c r="B378" s="19" t="s">
        <v>122</v>
      </c>
      <c r="C378" s="43"/>
      <c r="D378" s="43"/>
      <c r="E378" s="34">
        <v>0</v>
      </c>
      <c r="F378" s="35">
        <v>0</v>
      </c>
      <c r="G378" s="43"/>
      <c r="H378" s="34">
        <v>6831.8258916612</v>
      </c>
      <c r="I378" s="35">
        <v>0.04126263906760374</v>
      </c>
      <c r="J378" s="35"/>
      <c r="K378" s="34">
        <v>136994.0150360931</v>
      </c>
      <c r="L378" s="35">
        <v>0.11673132722442685</v>
      </c>
      <c r="M378" s="35"/>
      <c r="N378" s="34">
        <v>10248.637622317201</v>
      </c>
      <c r="O378" s="35">
        <v>0.04354830655374577</v>
      </c>
      <c r="P378" s="35"/>
      <c r="Q378" s="34">
        <v>154074.4785500715</v>
      </c>
      <c r="R378" s="35">
        <v>0.09653864912461022</v>
      </c>
      <c r="S378" s="35"/>
      <c r="T378" s="36"/>
      <c r="U378" s="37"/>
      <c r="V378" s="48"/>
      <c r="AF378" s="42"/>
    </row>
    <row r="379" spans="1:32" s="11" customFormat="1" ht="13.5" customHeight="1">
      <c r="A379" s="20"/>
      <c r="B379" s="19"/>
      <c r="C379" s="43" t="s">
        <v>353</v>
      </c>
      <c r="D379" s="43"/>
      <c r="E379" s="44">
        <v>0</v>
      </c>
      <c r="F379" s="45">
        <v>0</v>
      </c>
      <c r="G379" s="43"/>
      <c r="H379" s="44">
        <v>4975.573946048</v>
      </c>
      <c r="I379" s="45">
        <v>0.03005130914424259</v>
      </c>
      <c r="J379" s="45"/>
      <c r="K379" s="44">
        <v>98858.27579343089</v>
      </c>
      <c r="L379" s="45">
        <v>0.08423621818402265</v>
      </c>
      <c r="M379" s="45"/>
      <c r="N379" s="44">
        <v>0</v>
      </c>
      <c r="O379" s="45">
        <v>0</v>
      </c>
      <c r="P379" s="45"/>
      <c r="Q379" s="44">
        <v>103833.84973947889</v>
      </c>
      <c r="R379" s="45">
        <v>0.06505931210404477</v>
      </c>
      <c r="S379" s="45"/>
      <c r="T379" s="36"/>
      <c r="U379" s="51"/>
      <c r="V379" s="48"/>
      <c r="AF379" s="42"/>
    </row>
    <row r="380" spans="1:32" s="11" customFormat="1" ht="13.5" customHeight="1">
      <c r="A380" s="20"/>
      <c r="B380" s="19"/>
      <c r="C380" s="43" t="s">
        <v>354</v>
      </c>
      <c r="D380" s="43"/>
      <c r="E380" s="44">
        <v>0</v>
      </c>
      <c r="F380" s="45">
        <v>0</v>
      </c>
      <c r="G380" s="43"/>
      <c r="H380" s="44">
        <v>1856.2519456132002</v>
      </c>
      <c r="I380" s="45">
        <v>0.01121132992336115</v>
      </c>
      <c r="J380" s="45"/>
      <c r="K380" s="44">
        <v>24300.6404458994</v>
      </c>
      <c r="L380" s="45">
        <v>0.020706349915403738</v>
      </c>
      <c r="M380" s="45"/>
      <c r="N380" s="44">
        <v>10248.637622317201</v>
      </c>
      <c r="O380" s="45">
        <v>0.04354830655374577</v>
      </c>
      <c r="P380" s="45"/>
      <c r="Q380" s="44">
        <v>36405.530013829804</v>
      </c>
      <c r="R380" s="45">
        <v>0.022810660930183954</v>
      </c>
      <c r="S380" s="45"/>
      <c r="T380" s="36"/>
      <c r="U380" s="51"/>
      <c r="V380" s="48"/>
      <c r="AF380" s="42"/>
    </row>
    <row r="381" spans="1:32" s="11" customFormat="1" ht="13.5" customHeight="1">
      <c r="A381" s="20"/>
      <c r="B381" s="19"/>
      <c r="C381" s="43" t="s">
        <v>355</v>
      </c>
      <c r="D381" s="43"/>
      <c r="E381" s="44">
        <v>0</v>
      </c>
      <c r="F381" s="45">
        <v>0</v>
      </c>
      <c r="G381" s="43"/>
      <c r="H381" s="44">
        <v>0</v>
      </c>
      <c r="I381" s="45">
        <v>0</v>
      </c>
      <c r="J381" s="45"/>
      <c r="K381" s="44">
        <v>9637.2413979415</v>
      </c>
      <c r="L381" s="45">
        <v>0.008211803843164335</v>
      </c>
      <c r="M381" s="45"/>
      <c r="N381" s="44">
        <v>0</v>
      </c>
      <c r="O381" s="45">
        <v>0</v>
      </c>
      <c r="P381" s="45"/>
      <c r="Q381" s="44">
        <v>9637.2413979415</v>
      </c>
      <c r="R381" s="45">
        <v>0.0060384190464268855</v>
      </c>
      <c r="S381" s="45"/>
      <c r="T381" s="36"/>
      <c r="U381" s="51"/>
      <c r="V381" s="48"/>
      <c r="AF381" s="42"/>
    </row>
    <row r="382" spans="1:32" s="11" customFormat="1" ht="15" customHeight="1">
      <c r="A382" s="20"/>
      <c r="B382" s="19"/>
      <c r="C382" s="43" t="s">
        <v>356</v>
      </c>
      <c r="D382" s="43"/>
      <c r="E382" s="44">
        <v>0</v>
      </c>
      <c r="F382" s="45">
        <v>0</v>
      </c>
      <c r="G382" s="43"/>
      <c r="H382" s="44">
        <v>0</v>
      </c>
      <c r="I382" s="45">
        <v>0</v>
      </c>
      <c r="J382" s="45"/>
      <c r="K382" s="44">
        <v>4197.8573988213</v>
      </c>
      <c r="L382" s="45">
        <v>0.003576955281836123</v>
      </c>
      <c r="M382" s="45"/>
      <c r="N382" s="44">
        <v>0</v>
      </c>
      <c r="O382" s="45">
        <v>0</v>
      </c>
      <c r="P382" s="45"/>
      <c r="Q382" s="44">
        <v>4197.8573988213</v>
      </c>
      <c r="R382" s="45">
        <v>0.002630257043954606</v>
      </c>
      <c r="S382" s="45"/>
      <c r="T382" s="36"/>
      <c r="U382" s="51"/>
      <c r="V382" s="48"/>
      <c r="AF382" s="42"/>
    </row>
    <row r="383" spans="1:32" s="11" customFormat="1" ht="15" customHeight="1">
      <c r="A383" s="20"/>
      <c r="B383" s="43"/>
      <c r="C383" s="43" t="s">
        <v>357</v>
      </c>
      <c r="D383" s="43"/>
      <c r="E383" s="44">
        <v>0</v>
      </c>
      <c r="F383" s="45">
        <v>0</v>
      </c>
      <c r="G383" s="43"/>
      <c r="H383" s="44">
        <v>0</v>
      </c>
      <c r="I383" s="45">
        <v>0</v>
      </c>
      <c r="J383" s="45"/>
      <c r="K383" s="44">
        <v>0</v>
      </c>
      <c r="L383" s="45">
        <v>0</v>
      </c>
      <c r="M383" s="45"/>
      <c r="N383" s="44">
        <v>0</v>
      </c>
      <c r="O383" s="45">
        <v>0</v>
      </c>
      <c r="P383" s="45"/>
      <c r="Q383" s="44">
        <v>0</v>
      </c>
      <c r="R383" s="45">
        <v>0</v>
      </c>
      <c r="S383" s="45"/>
      <c r="T383" s="36"/>
      <c r="U383" s="54"/>
      <c r="V383" s="48"/>
      <c r="AF383" s="42"/>
    </row>
    <row r="384" spans="1:32" s="11" customFormat="1" ht="6" customHeight="1">
      <c r="A384" s="52"/>
      <c r="B384" s="53"/>
      <c r="C384" s="53"/>
      <c r="D384" s="53"/>
      <c r="E384" s="32"/>
      <c r="F384" s="33"/>
      <c r="G384" s="53"/>
      <c r="H384" s="32"/>
      <c r="I384" s="33"/>
      <c r="J384" s="33"/>
      <c r="K384" s="32"/>
      <c r="L384" s="33"/>
      <c r="M384" s="33"/>
      <c r="N384" s="32"/>
      <c r="O384" s="33"/>
      <c r="P384" s="33"/>
      <c r="Q384" s="32"/>
      <c r="R384" s="33"/>
      <c r="S384" s="35"/>
      <c r="T384" s="36"/>
      <c r="U384" s="54"/>
      <c r="V384" s="48"/>
      <c r="AF384" s="42"/>
    </row>
    <row r="385" spans="1:32" s="11" customFormat="1" ht="15" customHeight="1">
      <c r="A385" s="20"/>
      <c r="B385" s="19" t="s">
        <v>160</v>
      </c>
      <c r="C385" s="43"/>
      <c r="D385" s="43"/>
      <c r="E385" s="34">
        <v>0</v>
      </c>
      <c r="F385" s="35">
        <v>0</v>
      </c>
      <c r="G385" s="43"/>
      <c r="H385" s="34">
        <v>329180.46702552284</v>
      </c>
      <c r="I385" s="35">
        <v>1.9881734421186528</v>
      </c>
      <c r="J385" s="35"/>
      <c r="K385" s="34">
        <v>823041.1562476584</v>
      </c>
      <c r="L385" s="35">
        <v>0.7013057213032536</v>
      </c>
      <c r="M385" s="35"/>
      <c r="N385" s="34">
        <v>51055.2422689389</v>
      </c>
      <c r="O385" s="35">
        <v>0.21694291704313476</v>
      </c>
      <c r="P385" s="45"/>
      <c r="Q385" s="34">
        <v>1203276.8655421203</v>
      </c>
      <c r="R385" s="35">
        <v>0.7539387717906876</v>
      </c>
      <c r="S385" s="35"/>
      <c r="T385" s="36"/>
      <c r="U385" s="51"/>
      <c r="V385" s="48"/>
      <c r="AF385" s="42"/>
    </row>
    <row r="386" spans="1:32" s="11" customFormat="1" ht="15" customHeight="1">
      <c r="A386" s="20"/>
      <c r="B386" s="19"/>
      <c r="C386" s="43" t="s">
        <v>358</v>
      </c>
      <c r="D386" s="43"/>
      <c r="E386" s="44">
        <v>0</v>
      </c>
      <c r="F386" s="45">
        <v>0</v>
      </c>
      <c r="G386" s="43"/>
      <c r="H386" s="44">
        <v>0</v>
      </c>
      <c r="I386" s="45">
        <v>0</v>
      </c>
      <c r="J386" s="35"/>
      <c r="K386" s="44">
        <v>0</v>
      </c>
      <c r="L386" s="45">
        <v>0</v>
      </c>
      <c r="M386" s="35"/>
      <c r="N386" s="44">
        <v>0</v>
      </c>
      <c r="O386" s="45">
        <v>0</v>
      </c>
      <c r="P386" s="45"/>
      <c r="Q386" s="44">
        <v>0</v>
      </c>
      <c r="R386" s="45">
        <v>0</v>
      </c>
      <c r="S386" s="45"/>
      <c r="T386" s="36"/>
      <c r="U386" s="51"/>
      <c r="V386" s="48"/>
      <c r="AF386" s="42"/>
    </row>
    <row r="387" spans="1:32" s="11" customFormat="1" ht="15" customHeight="1">
      <c r="A387" s="20"/>
      <c r="B387" s="19"/>
      <c r="C387" s="43" t="s">
        <v>359</v>
      </c>
      <c r="D387" s="43"/>
      <c r="E387" s="44">
        <v>0</v>
      </c>
      <c r="F387" s="45">
        <v>0</v>
      </c>
      <c r="G387" s="43"/>
      <c r="H387" s="44">
        <v>0</v>
      </c>
      <c r="I387" s="45">
        <v>0</v>
      </c>
      <c r="J387" s="35"/>
      <c r="K387" s="44">
        <v>0</v>
      </c>
      <c r="L387" s="45">
        <v>0</v>
      </c>
      <c r="M387" s="35"/>
      <c r="N387" s="44">
        <v>0</v>
      </c>
      <c r="O387" s="45">
        <v>0</v>
      </c>
      <c r="P387" s="45"/>
      <c r="Q387" s="44">
        <v>0</v>
      </c>
      <c r="R387" s="45">
        <v>0</v>
      </c>
      <c r="S387" s="45"/>
      <c r="T387" s="36"/>
      <c r="U387" s="51"/>
      <c r="V387" s="48"/>
      <c r="AF387" s="42"/>
    </row>
    <row r="388" spans="1:32" s="11" customFormat="1" ht="15" customHeight="1">
      <c r="A388" s="20"/>
      <c r="B388" s="19"/>
      <c r="C388" s="43" t="s">
        <v>360</v>
      </c>
      <c r="D388" s="43"/>
      <c r="E388" s="44">
        <v>0</v>
      </c>
      <c r="F388" s="45">
        <v>0</v>
      </c>
      <c r="G388" s="43"/>
      <c r="H388" s="44">
        <v>761.4605376771001</v>
      </c>
      <c r="I388" s="45">
        <v>0.0045990445056195255</v>
      </c>
      <c r="J388" s="35"/>
      <c r="K388" s="44">
        <v>10454.6886187737</v>
      </c>
      <c r="L388" s="45">
        <v>0.008908343024080535</v>
      </c>
      <c r="M388" s="35"/>
      <c r="N388" s="44">
        <v>4315.4879592014995</v>
      </c>
      <c r="O388" s="45">
        <v>0.01833728535459862</v>
      </c>
      <c r="P388" s="45"/>
      <c r="Q388" s="44">
        <v>15531.637115652298</v>
      </c>
      <c r="R388" s="45">
        <v>0.009731678341208538</v>
      </c>
      <c r="S388" s="45"/>
      <c r="T388" s="36"/>
      <c r="U388" s="51"/>
      <c r="V388" s="61"/>
      <c r="AF388" s="42"/>
    </row>
    <row r="389" spans="1:32" s="11" customFormat="1" ht="15" customHeight="1">
      <c r="A389" s="20"/>
      <c r="B389" s="19"/>
      <c r="C389" s="43" t="s">
        <v>361</v>
      </c>
      <c r="D389" s="43"/>
      <c r="E389" s="44">
        <v>0</v>
      </c>
      <c r="F389" s="45">
        <v>0</v>
      </c>
      <c r="G389" s="43"/>
      <c r="H389" s="44">
        <v>0</v>
      </c>
      <c r="I389" s="45">
        <v>0</v>
      </c>
      <c r="J389" s="35"/>
      <c r="K389" s="44">
        <v>0</v>
      </c>
      <c r="L389" s="45">
        <v>0</v>
      </c>
      <c r="M389" s="35"/>
      <c r="N389" s="44">
        <v>0</v>
      </c>
      <c r="O389" s="45">
        <v>0</v>
      </c>
      <c r="P389" s="45"/>
      <c r="Q389" s="44">
        <v>0</v>
      </c>
      <c r="R389" s="45">
        <v>0</v>
      </c>
      <c r="S389" s="45"/>
      <c r="T389" s="36"/>
      <c r="U389" s="51"/>
      <c r="V389" s="48"/>
      <c r="AF389" s="42"/>
    </row>
    <row r="390" spans="1:32" s="11" customFormat="1" ht="15" customHeight="1">
      <c r="A390" s="20"/>
      <c r="B390" s="19"/>
      <c r="C390" s="43" t="s">
        <v>362</v>
      </c>
      <c r="D390" s="43"/>
      <c r="E390" s="44">
        <v>0</v>
      </c>
      <c r="F390" s="45">
        <v>0</v>
      </c>
      <c r="G390" s="43"/>
      <c r="H390" s="44">
        <v>0</v>
      </c>
      <c r="I390" s="45">
        <v>0</v>
      </c>
      <c r="J390" s="35"/>
      <c r="K390" s="44">
        <v>0</v>
      </c>
      <c r="L390" s="45">
        <v>0</v>
      </c>
      <c r="M390" s="35"/>
      <c r="N390" s="44">
        <v>0</v>
      </c>
      <c r="O390" s="45">
        <v>0</v>
      </c>
      <c r="P390" s="45"/>
      <c r="Q390" s="44">
        <v>0</v>
      </c>
      <c r="R390" s="45">
        <v>0</v>
      </c>
      <c r="S390" s="45"/>
      <c r="T390" s="36"/>
      <c r="U390" s="51"/>
      <c r="V390" s="48"/>
      <c r="AF390" s="42"/>
    </row>
    <row r="391" spans="1:32" s="11" customFormat="1" ht="15" customHeight="1">
      <c r="A391" s="20"/>
      <c r="B391" s="19"/>
      <c r="C391" s="43" t="s">
        <v>363</v>
      </c>
      <c r="D391" s="43"/>
      <c r="E391" s="44">
        <v>0</v>
      </c>
      <c r="F391" s="45">
        <v>0</v>
      </c>
      <c r="G391" s="43"/>
      <c r="H391" s="44">
        <v>0</v>
      </c>
      <c r="I391" s="45">
        <v>0</v>
      </c>
      <c r="J391" s="35"/>
      <c r="K391" s="44">
        <v>0</v>
      </c>
      <c r="L391" s="45">
        <v>0</v>
      </c>
      <c r="M391" s="35"/>
      <c r="N391" s="44">
        <v>0</v>
      </c>
      <c r="O391" s="45">
        <v>0</v>
      </c>
      <c r="P391" s="45"/>
      <c r="Q391" s="44">
        <v>0</v>
      </c>
      <c r="R391" s="45">
        <v>0</v>
      </c>
      <c r="S391" s="45"/>
      <c r="T391" s="36"/>
      <c r="U391" s="51"/>
      <c r="V391" s="48"/>
      <c r="AF391" s="42"/>
    </row>
    <row r="392" spans="1:32" s="11" customFormat="1" ht="15" customHeight="1">
      <c r="A392" s="20"/>
      <c r="B392" s="19"/>
      <c r="C392" s="43" t="s">
        <v>364</v>
      </c>
      <c r="D392" s="43"/>
      <c r="E392" s="44">
        <v>0</v>
      </c>
      <c r="F392" s="45">
        <v>0</v>
      </c>
      <c r="G392" s="43"/>
      <c r="H392" s="44">
        <v>705.2676900936999</v>
      </c>
      <c r="I392" s="45">
        <v>0.004259652778607743</v>
      </c>
      <c r="J392" s="35"/>
      <c r="K392" s="44">
        <v>8813.3284349587</v>
      </c>
      <c r="L392" s="45">
        <v>0.0075097552634431465</v>
      </c>
      <c r="M392" s="35"/>
      <c r="N392" s="44">
        <v>3844.2496985175</v>
      </c>
      <c r="O392" s="45">
        <v>0.016334909137155497</v>
      </c>
      <c r="P392" s="45"/>
      <c r="Q392" s="44">
        <v>13362.8458235699</v>
      </c>
      <c r="R392" s="45">
        <v>0.008372775922448701</v>
      </c>
      <c r="S392" s="45"/>
      <c r="T392" s="36"/>
      <c r="U392" s="51"/>
      <c r="V392" s="48"/>
      <c r="AF392" s="42"/>
    </row>
    <row r="393" spans="1:32" s="11" customFormat="1" ht="15" customHeight="1">
      <c r="A393" s="20"/>
      <c r="B393" s="19"/>
      <c r="C393" s="43" t="s">
        <v>365</v>
      </c>
      <c r="D393" s="43"/>
      <c r="E393" s="44">
        <v>0</v>
      </c>
      <c r="F393" s="45">
        <v>0</v>
      </c>
      <c r="G393" s="43"/>
      <c r="H393" s="44">
        <v>161.714502883</v>
      </c>
      <c r="I393" s="45">
        <v>0.0009767179770495686</v>
      </c>
      <c r="J393" s="35"/>
      <c r="K393" s="44">
        <v>2073.5904003166</v>
      </c>
      <c r="L393" s="45">
        <v>0.0017668871117107918</v>
      </c>
      <c r="M393" s="35"/>
      <c r="N393" s="44">
        <v>827.8087657631</v>
      </c>
      <c r="O393" s="45">
        <v>0.0035175084950636237</v>
      </c>
      <c r="P393" s="45"/>
      <c r="Q393" s="44">
        <v>3063.1136689627</v>
      </c>
      <c r="R393" s="45">
        <v>0.0019192591693288606</v>
      </c>
      <c r="S393" s="45"/>
      <c r="T393" s="36"/>
      <c r="U393" s="51"/>
      <c r="V393" s="48"/>
      <c r="AF393" s="42"/>
    </row>
    <row r="394" spans="1:32" s="11" customFormat="1" ht="15" customHeight="1">
      <c r="A394" s="20"/>
      <c r="B394" s="19"/>
      <c r="C394" s="43" t="s">
        <v>366</v>
      </c>
      <c r="D394" s="43"/>
      <c r="E394" s="44">
        <v>0</v>
      </c>
      <c r="F394" s="45">
        <v>0</v>
      </c>
      <c r="G394" s="43"/>
      <c r="H394" s="44">
        <v>728.2316699336</v>
      </c>
      <c r="I394" s="45">
        <v>0.004398349874628016</v>
      </c>
      <c r="J394" s="35"/>
      <c r="K394" s="44">
        <v>9801.748504284798</v>
      </c>
      <c r="L394" s="45">
        <v>0.008351978819832066</v>
      </c>
      <c r="M394" s="35"/>
      <c r="N394" s="44">
        <v>4172.8473141936</v>
      </c>
      <c r="O394" s="45">
        <v>0.0177311795711039</v>
      </c>
      <c r="P394" s="45"/>
      <c r="Q394" s="44">
        <v>14702.827488412</v>
      </c>
      <c r="R394" s="45">
        <v>0.009212370000539725</v>
      </c>
      <c r="S394" s="45"/>
      <c r="T394" s="36"/>
      <c r="U394" s="51"/>
      <c r="V394" s="48"/>
      <c r="AF394" s="42"/>
    </row>
    <row r="395" spans="1:32" s="11" customFormat="1" ht="15" customHeight="1">
      <c r="A395" s="20"/>
      <c r="B395" s="19"/>
      <c r="C395" s="43" t="s">
        <v>367</v>
      </c>
      <c r="D395" s="43"/>
      <c r="E395" s="44">
        <v>0</v>
      </c>
      <c r="F395" s="45">
        <v>0</v>
      </c>
      <c r="G395" s="43"/>
      <c r="H395" s="44">
        <v>0</v>
      </c>
      <c r="I395" s="45">
        <v>0</v>
      </c>
      <c r="J395" s="35"/>
      <c r="K395" s="44">
        <v>0</v>
      </c>
      <c r="L395" s="45">
        <v>0</v>
      </c>
      <c r="M395" s="35"/>
      <c r="N395" s="44">
        <v>0</v>
      </c>
      <c r="O395" s="45">
        <v>0</v>
      </c>
      <c r="P395" s="45"/>
      <c r="Q395" s="44">
        <v>0</v>
      </c>
      <c r="R395" s="45">
        <v>0</v>
      </c>
      <c r="S395" s="45"/>
      <c r="T395" s="36"/>
      <c r="U395" s="51"/>
      <c r="V395" s="48"/>
      <c r="AF395" s="42"/>
    </row>
    <row r="396" spans="1:32" s="11" customFormat="1" ht="15" customHeight="1">
      <c r="A396" s="20"/>
      <c r="B396" s="19"/>
      <c r="C396" s="43" t="s">
        <v>368</v>
      </c>
      <c r="D396" s="43"/>
      <c r="E396" s="44">
        <v>0</v>
      </c>
      <c r="F396" s="45">
        <v>0</v>
      </c>
      <c r="G396" s="43"/>
      <c r="H396" s="44">
        <v>978.71134752</v>
      </c>
      <c r="I396" s="45">
        <v>0.0059111888570489</v>
      </c>
      <c r="J396" s="35"/>
      <c r="K396" s="44">
        <v>13053.23506544</v>
      </c>
      <c r="L396" s="45">
        <v>0.01112254030484319</v>
      </c>
      <c r="M396" s="35"/>
      <c r="N396" s="44">
        <v>5619.0046184</v>
      </c>
      <c r="O396" s="45">
        <v>0.02387616234143623</v>
      </c>
      <c r="P396" s="45"/>
      <c r="Q396" s="44">
        <v>19650.95103136</v>
      </c>
      <c r="R396" s="45">
        <v>0.012312722291413395</v>
      </c>
      <c r="S396" s="45"/>
      <c r="T396" s="36"/>
      <c r="U396" s="51"/>
      <c r="V396" s="48"/>
      <c r="AF396" s="42"/>
    </row>
    <row r="397" spans="1:32" s="11" customFormat="1" ht="15" customHeight="1">
      <c r="A397" s="20"/>
      <c r="B397" s="19"/>
      <c r="C397" s="43" t="s">
        <v>369</v>
      </c>
      <c r="D397" s="43"/>
      <c r="E397" s="44">
        <v>0</v>
      </c>
      <c r="F397" s="45">
        <v>0</v>
      </c>
      <c r="G397" s="43"/>
      <c r="H397" s="44">
        <v>0</v>
      </c>
      <c r="I397" s="45">
        <v>0</v>
      </c>
      <c r="J397" s="35"/>
      <c r="K397" s="44">
        <v>0</v>
      </c>
      <c r="L397" s="45">
        <v>0</v>
      </c>
      <c r="M397" s="35"/>
      <c r="N397" s="44">
        <v>0</v>
      </c>
      <c r="O397" s="45">
        <v>0</v>
      </c>
      <c r="P397" s="45"/>
      <c r="Q397" s="44">
        <v>0</v>
      </c>
      <c r="R397" s="45">
        <v>0</v>
      </c>
      <c r="S397" s="45"/>
      <c r="T397" s="36"/>
      <c r="U397" s="51"/>
      <c r="V397" s="48"/>
      <c r="AF397" s="42"/>
    </row>
    <row r="398" spans="1:32" s="11" customFormat="1" ht="13.5" customHeight="1">
      <c r="A398" s="20"/>
      <c r="B398" s="43"/>
      <c r="C398" s="43" t="s">
        <v>370</v>
      </c>
      <c r="D398" s="43"/>
      <c r="E398" s="44">
        <v>0</v>
      </c>
      <c r="F398" s="45">
        <v>0</v>
      </c>
      <c r="G398" s="43"/>
      <c r="H398" s="44">
        <v>6364.676220768</v>
      </c>
      <c r="I398" s="45">
        <v>0.038441163730513594</v>
      </c>
      <c r="J398" s="45"/>
      <c r="K398" s="44">
        <v>10584.4565551371</v>
      </c>
      <c r="L398" s="45">
        <v>0.009018917076814764</v>
      </c>
      <c r="M398" s="45"/>
      <c r="N398" s="44">
        <v>0</v>
      </c>
      <c r="O398" s="45">
        <v>0</v>
      </c>
      <c r="P398" s="45"/>
      <c r="Q398" s="44">
        <v>16949.1327759051</v>
      </c>
      <c r="R398" s="45">
        <v>0.010619840465582245</v>
      </c>
      <c r="S398" s="45"/>
      <c r="T398" s="36"/>
      <c r="U398" s="51"/>
      <c r="V398" s="48"/>
      <c r="AF398" s="42"/>
    </row>
    <row r="399" spans="1:32" s="11" customFormat="1" ht="13.5" customHeight="1">
      <c r="A399" s="20"/>
      <c r="B399" s="43"/>
      <c r="C399" s="43" t="s">
        <v>371</v>
      </c>
      <c r="D399" s="43"/>
      <c r="E399" s="44">
        <v>0</v>
      </c>
      <c r="F399" s="45">
        <v>0</v>
      </c>
      <c r="G399" s="43"/>
      <c r="H399" s="44">
        <v>6995.5256604538</v>
      </c>
      <c r="I399" s="45">
        <v>0.04225134758890606</v>
      </c>
      <c r="J399" s="45"/>
      <c r="K399" s="44">
        <v>38012.3599170456</v>
      </c>
      <c r="L399" s="45">
        <v>0.03238997866352251</v>
      </c>
      <c r="M399" s="45"/>
      <c r="N399" s="44">
        <v>0</v>
      </c>
      <c r="O399" s="45">
        <v>0</v>
      </c>
      <c r="P399" s="45"/>
      <c r="Q399" s="44">
        <v>45007.8855774994</v>
      </c>
      <c r="R399" s="45">
        <v>0.028200650195254567</v>
      </c>
      <c r="S399" s="45"/>
      <c r="T399" s="36"/>
      <c r="U399" s="51"/>
      <c r="V399" s="48"/>
      <c r="AF399" s="42"/>
    </row>
    <row r="400" spans="1:32" s="11" customFormat="1" ht="15" customHeight="1">
      <c r="A400" s="20"/>
      <c r="B400" s="19"/>
      <c r="C400" s="43" t="s">
        <v>372</v>
      </c>
      <c r="D400" s="43"/>
      <c r="E400" s="44">
        <v>0</v>
      </c>
      <c r="F400" s="45">
        <v>0</v>
      </c>
      <c r="G400" s="43"/>
      <c r="H400" s="44">
        <v>15647.723539296498</v>
      </c>
      <c r="I400" s="45">
        <v>0.0945086099778577</v>
      </c>
      <c r="J400" s="45"/>
      <c r="K400" s="44">
        <v>23380.3729305902</v>
      </c>
      <c r="L400" s="45">
        <v>0.019922198516999466</v>
      </c>
      <c r="M400" s="45"/>
      <c r="N400" s="44">
        <v>4080.5537684927</v>
      </c>
      <c r="O400" s="45">
        <v>0.01733900767770387</v>
      </c>
      <c r="P400" s="45"/>
      <c r="Q400" s="44">
        <v>43108.6502383794</v>
      </c>
      <c r="R400" s="45">
        <v>0.027010643805268433</v>
      </c>
      <c r="S400" s="45"/>
      <c r="T400" s="36"/>
      <c r="U400" s="51"/>
      <c r="V400" s="48"/>
      <c r="AF400" s="42"/>
    </row>
    <row r="401" spans="1:32" s="11" customFormat="1" ht="13.5">
      <c r="A401" s="20"/>
      <c r="B401" s="43"/>
      <c r="C401" s="43" t="s">
        <v>373</v>
      </c>
      <c r="D401" s="43"/>
      <c r="E401" s="44">
        <v>0</v>
      </c>
      <c r="F401" s="45">
        <v>0</v>
      </c>
      <c r="G401" s="43"/>
      <c r="H401" s="44">
        <v>147715.71582422798</v>
      </c>
      <c r="I401" s="45">
        <v>0.8921685598146547</v>
      </c>
      <c r="J401" s="45"/>
      <c r="K401" s="44">
        <v>427781.16775887605</v>
      </c>
      <c r="L401" s="45">
        <v>0.36450835798156994</v>
      </c>
      <c r="M401" s="45"/>
      <c r="N401" s="44">
        <v>12831.466113698</v>
      </c>
      <c r="O401" s="45">
        <v>0.0545232098592808</v>
      </c>
      <c r="P401" s="45"/>
      <c r="Q401" s="44">
        <v>588328.3496968021</v>
      </c>
      <c r="R401" s="45">
        <v>0.36862966959828275</v>
      </c>
      <c r="S401" s="45"/>
      <c r="T401" s="36"/>
      <c r="U401" s="54"/>
      <c r="V401" s="48"/>
      <c r="AF401" s="42"/>
    </row>
    <row r="402" spans="1:32" s="11" customFormat="1" ht="13.5">
      <c r="A402" s="20"/>
      <c r="B402" s="43"/>
      <c r="C402" s="43" t="s">
        <v>374</v>
      </c>
      <c r="D402" s="43"/>
      <c r="E402" s="44">
        <v>0</v>
      </c>
      <c r="F402" s="45">
        <v>0</v>
      </c>
      <c r="G402" s="43"/>
      <c r="H402" s="44">
        <v>0</v>
      </c>
      <c r="I402" s="45">
        <v>0</v>
      </c>
      <c r="J402" s="45"/>
      <c r="K402" s="44">
        <v>0</v>
      </c>
      <c r="L402" s="45">
        <v>0</v>
      </c>
      <c r="M402" s="45"/>
      <c r="N402" s="44">
        <v>0</v>
      </c>
      <c r="O402" s="45">
        <v>0</v>
      </c>
      <c r="P402" s="45"/>
      <c r="Q402" s="44">
        <v>0</v>
      </c>
      <c r="R402" s="45">
        <v>0</v>
      </c>
      <c r="S402" s="45"/>
      <c r="T402" s="36"/>
      <c r="U402" s="54"/>
      <c r="V402" s="48"/>
      <c r="AF402" s="42"/>
    </row>
    <row r="403" spans="1:32" s="11" customFormat="1" ht="13.5">
      <c r="A403" s="20"/>
      <c r="B403" s="43"/>
      <c r="C403" s="43" t="s">
        <v>375</v>
      </c>
      <c r="D403" s="43"/>
      <c r="E403" s="44">
        <v>0</v>
      </c>
      <c r="F403" s="45">
        <v>0</v>
      </c>
      <c r="G403" s="43"/>
      <c r="H403" s="44">
        <v>1946.6986496</v>
      </c>
      <c r="I403" s="45">
        <v>0.011757606974422567</v>
      </c>
      <c r="J403" s="45"/>
      <c r="K403" s="44">
        <v>25509.55746944</v>
      </c>
      <c r="L403" s="45">
        <v>0.021736456877557656</v>
      </c>
      <c r="M403" s="45"/>
      <c r="N403" s="44">
        <v>10978.10056712</v>
      </c>
      <c r="O403" s="45">
        <v>0.04664792594810269</v>
      </c>
      <c r="P403" s="45"/>
      <c r="Q403" s="44">
        <v>38434.35668616</v>
      </c>
      <c r="R403" s="45">
        <v>0.02408186553264564</v>
      </c>
      <c r="S403" s="45"/>
      <c r="T403" s="36"/>
      <c r="U403" s="54"/>
      <c r="V403" s="48"/>
      <c r="AF403" s="42"/>
    </row>
    <row r="404" spans="1:32" s="11" customFormat="1" ht="13.5">
      <c r="A404" s="20"/>
      <c r="B404" s="43"/>
      <c r="C404" s="43" t="s">
        <v>376</v>
      </c>
      <c r="D404" s="43"/>
      <c r="E404" s="44">
        <v>0</v>
      </c>
      <c r="F404" s="45">
        <v>0</v>
      </c>
      <c r="G404" s="43"/>
      <c r="H404" s="44">
        <v>0</v>
      </c>
      <c r="I404" s="45">
        <v>0</v>
      </c>
      <c r="J404" s="45"/>
      <c r="K404" s="44">
        <v>5969.864547741999</v>
      </c>
      <c r="L404" s="45">
        <v>0.005086866107430864</v>
      </c>
      <c r="M404" s="45"/>
      <c r="N404" s="44">
        <v>0</v>
      </c>
      <c r="O404" s="45">
        <v>0</v>
      </c>
      <c r="P404" s="45"/>
      <c r="Q404" s="44">
        <v>5969.864547741999</v>
      </c>
      <c r="R404" s="45">
        <v>0.0037405458990965846</v>
      </c>
      <c r="S404" s="45"/>
      <c r="T404" s="36"/>
      <c r="U404" s="54"/>
      <c r="V404" s="48"/>
      <c r="AF404" s="42"/>
    </row>
    <row r="405" spans="1:32" s="11" customFormat="1" ht="13.5">
      <c r="A405" s="20"/>
      <c r="B405" s="43"/>
      <c r="C405" s="43" t="s">
        <v>377</v>
      </c>
      <c r="D405" s="43"/>
      <c r="E405" s="44">
        <v>0</v>
      </c>
      <c r="F405" s="45">
        <v>0</v>
      </c>
      <c r="G405" s="43"/>
      <c r="H405" s="44">
        <v>0</v>
      </c>
      <c r="I405" s="45">
        <v>0</v>
      </c>
      <c r="J405" s="45"/>
      <c r="K405" s="44">
        <v>0</v>
      </c>
      <c r="L405" s="45">
        <v>0</v>
      </c>
      <c r="M405" s="45"/>
      <c r="N405" s="44">
        <v>0</v>
      </c>
      <c r="O405" s="45">
        <v>0</v>
      </c>
      <c r="P405" s="45"/>
      <c r="Q405" s="44">
        <v>0</v>
      </c>
      <c r="R405" s="45">
        <v>0</v>
      </c>
      <c r="S405" s="45"/>
      <c r="T405" s="36"/>
      <c r="U405" s="54"/>
      <c r="V405" s="48"/>
      <c r="AF405" s="42"/>
    </row>
    <row r="406" spans="1:32" s="11" customFormat="1" ht="13.5">
      <c r="A406" s="20"/>
      <c r="B406" s="43"/>
      <c r="C406" s="43" t="s">
        <v>378</v>
      </c>
      <c r="D406" s="43"/>
      <c r="E406" s="44">
        <v>0</v>
      </c>
      <c r="F406" s="45">
        <v>0</v>
      </c>
      <c r="G406" s="43"/>
      <c r="H406" s="44">
        <v>776.542862333</v>
      </c>
      <c r="I406" s="45">
        <v>0.004690138237872924</v>
      </c>
      <c r="J406" s="45"/>
      <c r="K406" s="44">
        <v>10422.7643927496</v>
      </c>
      <c r="L406" s="45">
        <v>0.008881140687734499</v>
      </c>
      <c r="M406" s="45"/>
      <c r="N406" s="44">
        <v>4385.7234635525</v>
      </c>
      <c r="O406" s="45">
        <v>0.018635728658689486</v>
      </c>
      <c r="P406" s="45"/>
      <c r="Q406" s="44">
        <v>15585.0307186351</v>
      </c>
      <c r="R406" s="45">
        <v>0.009765133241412404</v>
      </c>
      <c r="S406" s="45"/>
      <c r="T406" s="36"/>
      <c r="U406" s="54"/>
      <c r="V406" s="48"/>
      <c r="AF406" s="42"/>
    </row>
    <row r="407" spans="1:32" s="11" customFormat="1" ht="13.5">
      <c r="A407" s="20"/>
      <c r="B407" s="43"/>
      <c r="C407" s="43" t="s">
        <v>379</v>
      </c>
      <c r="D407" s="43"/>
      <c r="E407" s="44">
        <v>0</v>
      </c>
      <c r="F407" s="45">
        <v>0</v>
      </c>
      <c r="G407" s="43"/>
      <c r="H407" s="44">
        <v>0</v>
      </c>
      <c r="I407" s="45">
        <v>0</v>
      </c>
      <c r="J407" s="45"/>
      <c r="K407" s="44">
        <v>0</v>
      </c>
      <c r="L407" s="45">
        <v>0</v>
      </c>
      <c r="M407" s="45"/>
      <c r="N407" s="44">
        <v>0</v>
      </c>
      <c r="O407" s="45">
        <v>0</v>
      </c>
      <c r="P407" s="45"/>
      <c r="Q407" s="44">
        <v>0</v>
      </c>
      <c r="R407" s="45">
        <v>0</v>
      </c>
      <c r="S407" s="45"/>
      <c r="T407" s="36"/>
      <c r="U407" s="54"/>
      <c r="V407" s="48"/>
      <c r="AF407" s="42"/>
    </row>
    <row r="408" spans="1:32" s="11" customFormat="1" ht="13.5">
      <c r="A408" s="20"/>
      <c r="B408" s="43"/>
      <c r="C408" s="43" t="s">
        <v>380</v>
      </c>
      <c r="D408" s="43"/>
      <c r="E408" s="44">
        <v>0</v>
      </c>
      <c r="F408" s="45">
        <v>0</v>
      </c>
      <c r="G408" s="43"/>
      <c r="H408" s="44">
        <v>51373.810712497194</v>
      </c>
      <c r="I408" s="45">
        <v>0.31028586538550085</v>
      </c>
      <c r="J408" s="45"/>
      <c r="K408" s="44">
        <v>8612.6160371798</v>
      </c>
      <c r="L408" s="45">
        <v>0.007338730094373132</v>
      </c>
      <c r="M408" s="45"/>
      <c r="N408" s="44">
        <v>0</v>
      </c>
      <c r="O408" s="45">
        <v>0</v>
      </c>
      <c r="P408" s="45"/>
      <c r="Q408" s="44">
        <v>59986.42674967699</v>
      </c>
      <c r="R408" s="45">
        <v>0.03758577448207442</v>
      </c>
      <c r="S408" s="45"/>
      <c r="T408" s="36"/>
      <c r="U408" s="54"/>
      <c r="V408" s="48"/>
      <c r="AF408" s="42"/>
    </row>
    <row r="409" spans="1:32" s="11" customFormat="1" ht="13.5">
      <c r="A409" s="20"/>
      <c r="B409" s="43"/>
      <c r="C409" s="43" t="s">
        <v>381</v>
      </c>
      <c r="D409" s="43"/>
      <c r="E409" s="44">
        <v>0</v>
      </c>
      <c r="F409" s="45">
        <v>0</v>
      </c>
      <c r="G409" s="43"/>
      <c r="H409" s="44">
        <v>0</v>
      </c>
      <c r="I409" s="45">
        <v>0</v>
      </c>
      <c r="J409" s="45"/>
      <c r="K409" s="44">
        <v>0</v>
      </c>
      <c r="L409" s="45">
        <v>0</v>
      </c>
      <c r="M409" s="45"/>
      <c r="N409" s="44">
        <v>0</v>
      </c>
      <c r="O409" s="45">
        <v>0</v>
      </c>
      <c r="P409" s="45"/>
      <c r="Q409" s="44">
        <v>0</v>
      </c>
      <c r="R409" s="45">
        <v>0</v>
      </c>
      <c r="S409" s="45"/>
      <c r="T409" s="36"/>
      <c r="U409" s="54"/>
      <c r="V409" s="48"/>
      <c r="AF409" s="42"/>
    </row>
    <row r="410" spans="1:32" s="11" customFormat="1" ht="13.5">
      <c r="A410" s="20"/>
      <c r="B410" s="43"/>
      <c r="C410" s="43" t="s">
        <v>382</v>
      </c>
      <c r="D410" s="43"/>
      <c r="E410" s="44">
        <v>0</v>
      </c>
      <c r="F410" s="45">
        <v>0</v>
      </c>
      <c r="G410" s="43"/>
      <c r="H410" s="44">
        <v>0</v>
      </c>
      <c r="I410" s="45">
        <v>0</v>
      </c>
      <c r="J410" s="45"/>
      <c r="K410" s="44">
        <v>0</v>
      </c>
      <c r="L410" s="45">
        <v>0</v>
      </c>
      <c r="M410" s="45"/>
      <c r="N410" s="44">
        <v>0</v>
      </c>
      <c r="O410" s="45">
        <v>0</v>
      </c>
      <c r="P410" s="45"/>
      <c r="Q410" s="44">
        <v>0</v>
      </c>
      <c r="R410" s="45">
        <v>0</v>
      </c>
      <c r="S410" s="45"/>
      <c r="T410" s="36"/>
      <c r="U410" s="54"/>
      <c r="V410" s="48"/>
      <c r="AF410" s="42"/>
    </row>
    <row r="411" spans="1:32" s="11" customFormat="1" ht="13.5" customHeight="1">
      <c r="A411" s="67"/>
      <c r="B411" s="43"/>
      <c r="C411" s="43" t="s">
        <v>383</v>
      </c>
      <c r="D411" s="43"/>
      <c r="E411" s="44">
        <v>0</v>
      </c>
      <c r="F411" s="45">
        <v>0</v>
      </c>
      <c r="G411" s="43"/>
      <c r="H411" s="44">
        <v>74183.22860272031</v>
      </c>
      <c r="I411" s="45">
        <v>0.44804944318615925</v>
      </c>
      <c r="J411" s="45"/>
      <c r="K411" s="44">
        <v>109695.549623472</v>
      </c>
      <c r="L411" s="45">
        <v>0.09347055851153221</v>
      </c>
      <c r="M411" s="45"/>
      <c r="N411" s="44">
        <v>0</v>
      </c>
      <c r="O411" s="45">
        <v>0</v>
      </c>
      <c r="P411" s="45"/>
      <c r="Q411" s="44">
        <v>183878.7782261923</v>
      </c>
      <c r="R411" s="45">
        <v>0.11521316846041768</v>
      </c>
      <c r="S411" s="45"/>
      <c r="T411" s="36"/>
      <c r="U411" s="51"/>
      <c r="V411" s="48"/>
      <c r="AF411" s="42"/>
    </row>
    <row r="412" spans="1:32" s="11" customFormat="1" ht="13.5">
      <c r="A412" s="20"/>
      <c r="B412" s="43"/>
      <c r="C412" s="43" t="s">
        <v>384</v>
      </c>
      <c r="D412" s="43"/>
      <c r="E412" s="44">
        <v>0</v>
      </c>
      <c r="F412" s="45">
        <v>0</v>
      </c>
      <c r="G412" s="43"/>
      <c r="H412" s="44">
        <v>0</v>
      </c>
      <c r="I412" s="45">
        <v>0</v>
      </c>
      <c r="J412" s="45"/>
      <c r="K412" s="44">
        <v>0</v>
      </c>
      <c r="L412" s="45">
        <v>0</v>
      </c>
      <c r="M412" s="45"/>
      <c r="N412" s="44">
        <v>0</v>
      </c>
      <c r="O412" s="45">
        <v>0</v>
      </c>
      <c r="P412" s="45"/>
      <c r="Q412" s="44">
        <v>0</v>
      </c>
      <c r="R412" s="45">
        <v>0</v>
      </c>
      <c r="S412" s="45"/>
      <c r="T412" s="36"/>
      <c r="U412" s="54"/>
      <c r="V412" s="48"/>
      <c r="AF412" s="42"/>
    </row>
    <row r="413" spans="1:32" s="11" customFormat="1" ht="15.75" customHeight="1">
      <c r="A413" s="20"/>
      <c r="B413" s="43"/>
      <c r="C413" s="43" t="s">
        <v>385</v>
      </c>
      <c r="D413" s="43"/>
      <c r="E413" s="44">
        <v>0</v>
      </c>
      <c r="F413" s="45">
        <v>0</v>
      </c>
      <c r="G413" s="43"/>
      <c r="H413" s="44">
        <v>0</v>
      </c>
      <c r="I413" s="45">
        <v>0</v>
      </c>
      <c r="J413" s="45"/>
      <c r="K413" s="44">
        <v>0</v>
      </c>
      <c r="L413" s="45">
        <v>0</v>
      </c>
      <c r="M413" s="45"/>
      <c r="N413" s="44">
        <v>0</v>
      </c>
      <c r="O413" s="45">
        <v>0</v>
      </c>
      <c r="P413" s="45"/>
      <c r="Q413" s="44">
        <v>0</v>
      </c>
      <c r="R413" s="45">
        <v>0</v>
      </c>
      <c r="S413" s="45"/>
      <c r="T413" s="36"/>
      <c r="U413" s="51"/>
      <c r="V413" s="48"/>
      <c r="AF413" s="42"/>
    </row>
    <row r="414" spans="1:32" s="11" customFormat="1" ht="13.5" customHeight="1">
      <c r="A414" s="20"/>
      <c r="B414" s="19"/>
      <c r="C414" s="43" t="s">
        <v>386</v>
      </c>
      <c r="D414" s="43"/>
      <c r="E414" s="44">
        <v>0</v>
      </c>
      <c r="F414" s="45">
        <v>0</v>
      </c>
      <c r="G414" s="43"/>
      <c r="H414" s="44">
        <v>3281.779644808</v>
      </c>
      <c r="I414" s="45">
        <v>0.019821185599651507</v>
      </c>
      <c r="J414" s="45"/>
      <c r="K414" s="44">
        <v>16408.89822404</v>
      </c>
      <c r="L414" s="45">
        <v>0.013981869700498091</v>
      </c>
      <c r="M414" s="45"/>
      <c r="N414" s="44">
        <v>0</v>
      </c>
      <c r="O414" s="45">
        <v>0</v>
      </c>
      <c r="P414" s="45"/>
      <c r="Q414" s="44">
        <v>19690.677868848</v>
      </c>
      <c r="R414" s="45">
        <v>0.012337613988345786</v>
      </c>
      <c r="S414" s="45"/>
      <c r="T414" s="36"/>
      <c r="U414" s="51"/>
      <c r="V414" s="48"/>
      <c r="W414" s="61"/>
      <c r="AF414" s="42"/>
    </row>
    <row r="415" spans="1:32" s="11" customFormat="1" ht="15" customHeight="1">
      <c r="A415" s="20"/>
      <c r="B415" s="43"/>
      <c r="C415" s="43" t="s">
        <v>387</v>
      </c>
      <c r="D415" s="43"/>
      <c r="E415" s="44">
        <v>0</v>
      </c>
      <c r="F415" s="45">
        <v>0</v>
      </c>
      <c r="G415" s="43"/>
      <c r="H415" s="44">
        <v>0</v>
      </c>
      <c r="I415" s="45">
        <v>0</v>
      </c>
      <c r="J415" s="45"/>
      <c r="K415" s="44">
        <v>0</v>
      </c>
      <c r="L415" s="45">
        <v>0</v>
      </c>
      <c r="M415" s="45"/>
      <c r="N415" s="44">
        <v>0</v>
      </c>
      <c r="O415" s="45">
        <v>0</v>
      </c>
      <c r="P415" s="45"/>
      <c r="Q415" s="44">
        <v>0</v>
      </c>
      <c r="R415" s="45">
        <v>0</v>
      </c>
      <c r="S415" s="45"/>
      <c r="T415" s="36"/>
      <c r="U415" s="13"/>
      <c r="V415" s="48"/>
      <c r="AF415" s="42"/>
    </row>
    <row r="416" spans="1:32" s="11" customFormat="1" ht="15" customHeight="1">
      <c r="A416" s="20"/>
      <c r="B416" s="43"/>
      <c r="C416" s="43" t="s">
        <v>388</v>
      </c>
      <c r="D416" s="91"/>
      <c r="E416" s="44">
        <v>0</v>
      </c>
      <c r="F416" s="45">
        <v>0</v>
      </c>
      <c r="G416" s="43"/>
      <c r="H416" s="44">
        <v>0</v>
      </c>
      <c r="I416" s="45">
        <v>0</v>
      </c>
      <c r="J416" s="45"/>
      <c r="K416" s="44">
        <v>0</v>
      </c>
      <c r="L416" s="45">
        <v>0</v>
      </c>
      <c r="M416" s="45"/>
      <c r="N416" s="44">
        <v>0</v>
      </c>
      <c r="O416" s="45">
        <v>0</v>
      </c>
      <c r="P416" s="45"/>
      <c r="Q416" s="44">
        <v>0</v>
      </c>
      <c r="R416" s="45">
        <v>0</v>
      </c>
      <c r="S416" s="45"/>
      <c r="T416" s="36"/>
      <c r="U416" s="13"/>
      <c r="V416" s="48"/>
      <c r="AF416" s="42"/>
    </row>
    <row r="417" spans="1:32" s="11" customFormat="1" ht="15" customHeight="1">
      <c r="A417" s="20"/>
      <c r="B417" s="43"/>
      <c r="C417" s="43" t="s">
        <v>389</v>
      </c>
      <c r="D417" s="91"/>
      <c r="E417" s="44">
        <v>0</v>
      </c>
      <c r="F417" s="45">
        <v>0</v>
      </c>
      <c r="G417" s="43"/>
      <c r="H417" s="44">
        <v>7465.7603288394</v>
      </c>
      <c r="I417" s="45">
        <v>0.045091455593173624</v>
      </c>
      <c r="J417" s="45"/>
      <c r="K417" s="44">
        <v>89008.79879178379</v>
      </c>
      <c r="L417" s="45">
        <v>0.0758435703550951</v>
      </c>
      <c r="M417" s="45"/>
      <c r="N417" s="44">
        <v>0</v>
      </c>
      <c r="O417" s="45">
        <v>0</v>
      </c>
      <c r="P417" s="45"/>
      <c r="Q417" s="44">
        <v>96474.55912062319</v>
      </c>
      <c r="R417" s="45">
        <v>0.060448191680042423</v>
      </c>
      <c r="S417" s="45"/>
      <c r="T417" s="36"/>
      <c r="U417" s="13"/>
      <c r="V417" s="48"/>
      <c r="AF417" s="42"/>
    </row>
    <row r="418" spans="1:32" s="11" customFormat="1" ht="15" customHeight="1">
      <c r="A418" s="20"/>
      <c r="B418" s="43"/>
      <c r="C418" s="43" t="s">
        <v>390</v>
      </c>
      <c r="D418" s="43"/>
      <c r="E418" s="44">
        <v>0</v>
      </c>
      <c r="F418" s="45">
        <v>0</v>
      </c>
      <c r="G418" s="43"/>
      <c r="H418" s="44">
        <v>0</v>
      </c>
      <c r="I418" s="45">
        <v>0</v>
      </c>
      <c r="J418" s="45"/>
      <c r="K418" s="44">
        <v>0</v>
      </c>
      <c r="L418" s="45">
        <v>0</v>
      </c>
      <c r="M418" s="45"/>
      <c r="N418" s="44">
        <v>0</v>
      </c>
      <c r="O418" s="45">
        <v>0</v>
      </c>
      <c r="P418" s="45"/>
      <c r="Q418" s="44">
        <v>0</v>
      </c>
      <c r="R418" s="45">
        <v>0</v>
      </c>
      <c r="S418" s="45"/>
      <c r="T418" s="36"/>
      <c r="U418" s="13"/>
      <c r="V418" s="48"/>
      <c r="AF418" s="42"/>
    </row>
    <row r="419" spans="1:32" s="11" customFormat="1" ht="15" customHeight="1">
      <c r="A419" s="20"/>
      <c r="B419" s="43"/>
      <c r="C419" s="43" t="s">
        <v>391</v>
      </c>
      <c r="D419" s="43"/>
      <c r="E419" s="44">
        <v>0</v>
      </c>
      <c r="F419" s="45">
        <v>0</v>
      </c>
      <c r="G419" s="43"/>
      <c r="H419" s="44">
        <v>10093.6192318713</v>
      </c>
      <c r="I419" s="45">
        <v>0.06096311203698683</v>
      </c>
      <c r="J419" s="45"/>
      <c r="K419" s="44">
        <v>13458.158975828399</v>
      </c>
      <c r="L419" s="45">
        <v>0.011467572206215592</v>
      </c>
      <c r="M419" s="45"/>
      <c r="N419" s="44">
        <v>0</v>
      </c>
      <c r="O419" s="45">
        <v>0</v>
      </c>
      <c r="P419" s="45"/>
      <c r="Q419" s="44">
        <v>23551.7782076997</v>
      </c>
      <c r="R419" s="45">
        <v>0.01475686871732533</v>
      </c>
      <c r="S419" s="45"/>
      <c r="T419" s="36"/>
      <c r="U419" s="54"/>
      <c r="V419" s="48"/>
      <c r="AF419" s="42"/>
    </row>
    <row r="420" spans="1:32" s="11" customFormat="1" ht="15" customHeight="1">
      <c r="A420" s="20"/>
      <c r="B420" s="43"/>
      <c r="C420" s="43" t="s">
        <v>392</v>
      </c>
      <c r="D420" s="43"/>
      <c r="E420" s="44">
        <v>0</v>
      </c>
      <c r="F420" s="45">
        <v>0</v>
      </c>
      <c r="G420" s="43"/>
      <c r="H420" s="44">
        <v>0</v>
      </c>
      <c r="I420" s="45">
        <v>0</v>
      </c>
      <c r="J420" s="45"/>
      <c r="K420" s="44">
        <v>0</v>
      </c>
      <c r="L420" s="45">
        <v>0</v>
      </c>
      <c r="M420" s="45"/>
      <c r="N420" s="44">
        <v>0</v>
      </c>
      <c r="O420" s="45">
        <v>0</v>
      </c>
      <c r="P420" s="45"/>
      <c r="Q420" s="44">
        <v>0</v>
      </c>
      <c r="R420" s="45">
        <v>0</v>
      </c>
      <c r="S420" s="45"/>
      <c r="T420" s="36"/>
      <c r="U420" s="54"/>
      <c r="V420" s="48"/>
      <c r="AF420" s="42"/>
    </row>
    <row r="421" spans="1:32" s="11" customFormat="1" ht="6" customHeight="1">
      <c r="A421" s="52"/>
      <c r="B421" s="53"/>
      <c r="C421" s="53"/>
      <c r="D421" s="53"/>
      <c r="E421" s="32"/>
      <c r="F421" s="33"/>
      <c r="G421" s="53"/>
      <c r="H421" s="32"/>
      <c r="I421" s="33"/>
      <c r="J421" s="33"/>
      <c r="K421" s="32"/>
      <c r="L421" s="33"/>
      <c r="M421" s="33"/>
      <c r="N421" s="32"/>
      <c r="O421" s="33"/>
      <c r="P421" s="33"/>
      <c r="Q421" s="32"/>
      <c r="R421" s="33"/>
      <c r="S421" s="35"/>
      <c r="T421" s="36"/>
      <c r="U421" s="54"/>
      <c r="V421" s="48"/>
      <c r="AF421" s="42"/>
    </row>
    <row r="422" spans="1:32" s="101" customFormat="1" ht="18" customHeight="1">
      <c r="A422" s="20" t="s">
        <v>393</v>
      </c>
      <c r="B422" s="19"/>
      <c r="C422" s="19"/>
      <c r="D422" s="19"/>
      <c r="E422" s="34">
        <v>-19277.52225</v>
      </c>
      <c r="F422" s="97">
        <v>-0.8968489522689425</v>
      </c>
      <c r="G422" s="19"/>
      <c r="H422" s="98">
        <v>-25646.7461097394</v>
      </c>
      <c r="I422" s="97">
        <v>-0.1549003801862589</v>
      </c>
      <c r="J422" s="35"/>
      <c r="K422" s="98">
        <v>-26979.173094529902</v>
      </c>
      <c r="L422" s="97">
        <v>-0.022988702695605275</v>
      </c>
      <c r="M422" s="35"/>
      <c r="N422" s="98">
        <v>-29827.5502237669</v>
      </c>
      <c r="O422" s="97">
        <v>-0.12674263143652464</v>
      </c>
      <c r="P422" s="99"/>
      <c r="Q422" s="98">
        <v>-101730.9916780362</v>
      </c>
      <c r="R422" s="97">
        <v>-0.0637417215565194</v>
      </c>
      <c r="S422" s="97"/>
      <c r="T422" s="36"/>
      <c r="U422" s="100"/>
      <c r="V422" s="48"/>
      <c r="AD422" s="11"/>
      <c r="AE422" s="11"/>
      <c r="AF422" s="42"/>
    </row>
    <row r="423" spans="1:32" s="11" customFormat="1" ht="6" customHeight="1">
      <c r="A423" s="52"/>
      <c r="B423" s="53"/>
      <c r="C423" s="53"/>
      <c r="D423" s="53"/>
      <c r="E423" s="32"/>
      <c r="F423" s="33"/>
      <c r="G423" s="53"/>
      <c r="H423" s="32"/>
      <c r="I423" s="33"/>
      <c r="J423" s="33"/>
      <c r="K423" s="32"/>
      <c r="L423" s="33"/>
      <c r="M423" s="33"/>
      <c r="N423" s="32"/>
      <c r="O423" s="33"/>
      <c r="P423" s="33"/>
      <c r="Q423" s="32"/>
      <c r="R423" s="33"/>
      <c r="S423" s="35"/>
      <c r="T423" s="36"/>
      <c r="U423" s="54"/>
      <c r="V423" s="48"/>
      <c r="AE423" s="101"/>
      <c r="AF423" s="42"/>
    </row>
    <row r="424" spans="1:22" s="11" customFormat="1" ht="17.25" customHeight="1">
      <c r="A424" s="20" t="s">
        <v>394</v>
      </c>
      <c r="B424" s="19"/>
      <c r="C424" s="19"/>
      <c r="D424" s="19"/>
      <c r="E424" s="27">
        <v>2149472.572971146</v>
      </c>
      <c r="F424" s="97">
        <v>100</v>
      </c>
      <c r="G424" s="19"/>
      <c r="H424" s="27">
        <v>16556929.09139451</v>
      </c>
      <c r="I424" s="97">
        <v>100</v>
      </c>
      <c r="J424" s="97"/>
      <c r="K424" s="27">
        <v>117358397.5214377</v>
      </c>
      <c r="L424" s="97">
        <v>100</v>
      </c>
      <c r="M424" s="97"/>
      <c r="N424" s="27">
        <v>23533952.14040917</v>
      </c>
      <c r="O424" s="97">
        <v>100</v>
      </c>
      <c r="P424" s="97"/>
      <c r="Q424" s="27">
        <v>159598751.32621253</v>
      </c>
      <c r="R424" s="97">
        <v>100</v>
      </c>
      <c r="S424" s="97"/>
      <c r="T424" s="36"/>
      <c r="U424" s="100"/>
      <c r="V424" s="10"/>
    </row>
    <row r="425" spans="1:22" s="11" customFormat="1" ht="3.75" customHeight="1" thickBot="1">
      <c r="A425" s="102"/>
      <c r="B425" s="103"/>
      <c r="C425" s="103"/>
      <c r="D425" s="104"/>
      <c r="E425" s="105"/>
      <c r="F425" s="106"/>
      <c r="G425" s="104"/>
      <c r="H425" s="105"/>
      <c r="I425" s="106"/>
      <c r="J425" s="106"/>
      <c r="K425" s="105"/>
      <c r="L425" s="106"/>
      <c r="M425" s="105"/>
      <c r="N425" s="105"/>
      <c r="O425" s="106"/>
      <c r="P425" s="105"/>
      <c r="Q425" s="105"/>
      <c r="R425" s="106"/>
      <c r="S425" s="107"/>
      <c r="T425" s="36"/>
      <c r="U425" s="13"/>
      <c r="V425" s="10"/>
    </row>
    <row r="426" spans="1:22" s="11" customFormat="1" ht="13.5">
      <c r="A426" s="108"/>
      <c r="B426" s="91"/>
      <c r="C426" s="91"/>
      <c r="D426" s="91"/>
      <c r="E426" s="109"/>
      <c r="F426" s="109"/>
      <c r="G426" s="91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36"/>
      <c r="U426" s="13"/>
      <c r="V426" s="38"/>
    </row>
    <row r="427" spans="1:22" s="11" customFormat="1" ht="13.5">
      <c r="A427" s="108"/>
      <c r="B427" s="91"/>
      <c r="C427" s="91"/>
      <c r="D427" s="110"/>
      <c r="E427" s="109"/>
      <c r="F427" s="109"/>
      <c r="G427" s="91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36"/>
      <c r="U427" s="13"/>
      <c r="V427" s="38"/>
    </row>
    <row r="428" spans="1:22" s="11" customFormat="1" ht="13.5">
      <c r="A428" s="108"/>
      <c r="B428" s="91"/>
      <c r="C428" s="91"/>
      <c r="D428" s="91"/>
      <c r="E428" s="111"/>
      <c r="F428" s="112"/>
      <c r="G428" s="113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4"/>
      <c r="S428" s="109"/>
      <c r="T428" s="36"/>
      <c r="U428" s="13"/>
      <c r="V428" s="38"/>
    </row>
    <row r="429" spans="1:22" s="11" customFormat="1" ht="13.5">
      <c r="A429" s="108"/>
      <c r="B429" s="91"/>
      <c r="C429" s="91"/>
      <c r="D429" s="91"/>
      <c r="E429" s="112"/>
      <c r="F429" s="112"/>
      <c r="G429" s="113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4"/>
      <c r="S429" s="109"/>
      <c r="T429" s="36"/>
      <c r="U429" s="13"/>
      <c r="V429" s="38"/>
    </row>
    <row r="430" spans="1:22" s="11" customFormat="1" ht="13.5">
      <c r="A430" s="108"/>
      <c r="B430" s="91"/>
      <c r="C430" s="91"/>
      <c r="D430" s="91"/>
      <c r="E430" s="112"/>
      <c r="F430" s="112"/>
      <c r="G430" s="113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4"/>
      <c r="S430" s="109"/>
      <c r="T430" s="36"/>
      <c r="U430" s="13"/>
      <c r="V430" s="38"/>
    </row>
    <row r="431" spans="2:22" s="11" customFormat="1" ht="13.5">
      <c r="B431" s="91"/>
      <c r="C431" s="91"/>
      <c r="D431" s="91"/>
      <c r="E431" s="111"/>
      <c r="F431" s="111"/>
      <c r="G431" s="113"/>
      <c r="H431" s="111"/>
      <c r="I431" s="111"/>
      <c r="J431" s="113"/>
      <c r="K431" s="111"/>
      <c r="L431" s="113"/>
      <c r="M431" s="113"/>
      <c r="N431" s="111"/>
      <c r="O431" s="113"/>
      <c r="P431" s="113"/>
      <c r="Q431" s="113"/>
      <c r="R431" s="115"/>
      <c r="S431" s="116"/>
      <c r="T431" s="36"/>
      <c r="U431" s="13"/>
      <c r="V431" s="10"/>
    </row>
    <row r="432" spans="2:22" s="11" customFormat="1" ht="32.25" customHeight="1">
      <c r="B432" s="91"/>
      <c r="C432" s="91"/>
      <c r="D432" s="117"/>
      <c r="E432" s="118"/>
      <c r="F432" s="119"/>
      <c r="G432" s="119"/>
      <c r="H432" s="120"/>
      <c r="I432" s="120"/>
      <c r="J432" s="120"/>
      <c r="K432" s="121"/>
      <c r="L432" s="120"/>
      <c r="M432" s="120"/>
      <c r="N432" s="117"/>
      <c r="O432" s="120"/>
      <c r="P432" s="120"/>
      <c r="Q432" s="91"/>
      <c r="R432" s="91"/>
      <c r="S432" s="122"/>
      <c r="T432" s="122"/>
      <c r="U432" s="13"/>
      <c r="V432" s="10"/>
    </row>
    <row r="433" spans="2:22" s="11" customFormat="1" ht="13.5"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13"/>
      <c r="V433" s="10"/>
    </row>
    <row r="434" spans="2:22" s="124" customFormat="1" ht="16.5">
      <c r="B434" s="123"/>
      <c r="C434" s="123"/>
      <c r="D434" s="123"/>
      <c r="F434" s="123"/>
      <c r="G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V434" s="125"/>
    </row>
    <row r="435" spans="4:22" ht="13.5">
      <c r="D435" s="61"/>
      <c r="E435" s="122"/>
      <c r="F435" s="61"/>
      <c r="G435" s="127"/>
      <c r="H435" s="122"/>
      <c r="I435" s="128"/>
      <c r="J435" s="128"/>
      <c r="K435" s="61"/>
      <c r="L435" s="122"/>
      <c r="M435" s="129"/>
      <c r="N435" s="61"/>
      <c r="O435" s="122"/>
      <c r="P435" s="129"/>
      <c r="Q435" s="130"/>
      <c r="R435" s="129"/>
      <c r="S435" s="129"/>
      <c r="T435" s="129"/>
      <c r="U435" s="131"/>
      <c r="V435" s="132"/>
    </row>
    <row r="436" spans="4:22" ht="13.5">
      <c r="D436" s="61"/>
      <c r="E436" s="122"/>
      <c r="F436" s="61"/>
      <c r="G436" s="48"/>
      <c r="H436" s="122"/>
      <c r="I436" s="128"/>
      <c r="J436" s="128"/>
      <c r="K436" s="61"/>
      <c r="L436" s="122"/>
      <c r="M436" s="129"/>
      <c r="N436" s="61"/>
      <c r="O436" s="122"/>
      <c r="P436" s="129"/>
      <c r="Q436" s="130"/>
      <c r="R436" s="129"/>
      <c r="S436" s="129"/>
      <c r="T436" s="129"/>
      <c r="U436" s="133"/>
      <c r="V436" s="132"/>
    </row>
    <row r="437" spans="4:22" ht="13.5">
      <c r="D437" s="61"/>
      <c r="E437" s="122"/>
      <c r="F437" s="61"/>
      <c r="G437" s="48"/>
      <c r="H437" s="122"/>
      <c r="I437" s="128"/>
      <c r="J437" s="128"/>
      <c r="K437" s="61"/>
      <c r="L437" s="122"/>
      <c r="M437" s="129"/>
      <c r="N437" s="61"/>
      <c r="O437" s="122"/>
      <c r="P437" s="129"/>
      <c r="Q437" s="130"/>
      <c r="R437" s="129"/>
      <c r="S437" s="129"/>
      <c r="T437" s="129"/>
      <c r="U437" s="133"/>
      <c r="V437" s="132"/>
    </row>
    <row r="438" spans="4:22" ht="13.5">
      <c r="D438" s="61"/>
      <c r="E438" s="122"/>
      <c r="F438" s="61"/>
      <c r="G438" s="48"/>
      <c r="H438" s="122"/>
      <c r="I438" s="128"/>
      <c r="J438" s="128"/>
      <c r="K438" s="61"/>
      <c r="L438" s="122"/>
      <c r="M438" s="129"/>
      <c r="N438" s="61"/>
      <c r="O438" s="122"/>
      <c r="P438" s="129"/>
      <c r="Q438" s="130"/>
      <c r="R438" s="129"/>
      <c r="S438" s="129"/>
      <c r="T438" s="129"/>
      <c r="U438" s="133"/>
      <c r="V438" s="132"/>
    </row>
    <row r="439" spans="4:22" ht="13.5">
      <c r="D439" s="61"/>
      <c r="E439" s="122"/>
      <c r="F439" s="61"/>
      <c r="G439" s="48"/>
      <c r="H439" s="122"/>
      <c r="I439" s="128"/>
      <c r="J439" s="128"/>
      <c r="K439" s="61"/>
      <c r="L439" s="122"/>
      <c r="M439" s="129"/>
      <c r="N439" s="61"/>
      <c r="O439" s="122"/>
      <c r="P439" s="129"/>
      <c r="Q439" s="130"/>
      <c r="R439" s="129"/>
      <c r="S439" s="129"/>
      <c r="T439" s="129"/>
      <c r="U439" s="133"/>
      <c r="V439" s="132"/>
    </row>
    <row r="440" spans="4:22" ht="13.5">
      <c r="D440" s="61"/>
      <c r="E440" s="122"/>
      <c r="F440" s="61"/>
      <c r="G440" s="48"/>
      <c r="H440" s="122"/>
      <c r="I440" s="128"/>
      <c r="J440" s="128"/>
      <c r="K440" s="61"/>
      <c r="L440" s="122"/>
      <c r="M440" s="129"/>
      <c r="N440" s="61"/>
      <c r="O440" s="122"/>
      <c r="P440" s="129"/>
      <c r="Q440" s="130"/>
      <c r="R440" s="129"/>
      <c r="S440" s="129"/>
      <c r="T440" s="129"/>
      <c r="U440" s="133"/>
      <c r="V440" s="132"/>
    </row>
    <row r="441" spans="4:22" ht="13.5">
      <c r="D441" s="61"/>
      <c r="E441" s="122"/>
      <c r="F441" s="61"/>
      <c r="G441" s="48"/>
      <c r="H441" s="122"/>
      <c r="I441" s="128"/>
      <c r="J441" s="128"/>
      <c r="K441" s="61"/>
      <c r="L441" s="122"/>
      <c r="M441" s="129"/>
      <c r="N441" s="61"/>
      <c r="O441" s="122"/>
      <c r="P441" s="129"/>
      <c r="Q441" s="130"/>
      <c r="R441" s="129"/>
      <c r="S441" s="129"/>
      <c r="T441" s="129"/>
      <c r="U441" s="133"/>
      <c r="V441" s="132"/>
    </row>
    <row r="442" spans="4:22" ht="13.5">
      <c r="D442" s="61"/>
      <c r="E442" s="122"/>
      <c r="F442" s="61"/>
      <c r="G442" s="48"/>
      <c r="H442" s="122"/>
      <c r="I442" s="128"/>
      <c r="J442" s="128"/>
      <c r="K442" s="61"/>
      <c r="L442" s="122"/>
      <c r="M442" s="129"/>
      <c r="N442" s="61"/>
      <c r="O442" s="122"/>
      <c r="P442" s="129"/>
      <c r="Q442" s="130"/>
      <c r="R442" s="129"/>
      <c r="S442" s="129"/>
      <c r="T442" s="129"/>
      <c r="U442" s="133"/>
      <c r="V442" s="132"/>
    </row>
    <row r="443" spans="4:22" ht="13.5">
      <c r="D443" s="61"/>
      <c r="E443" s="122"/>
      <c r="F443" s="61"/>
      <c r="G443" s="48"/>
      <c r="H443" s="122"/>
      <c r="I443" s="128"/>
      <c r="J443" s="128"/>
      <c r="K443" s="61"/>
      <c r="L443" s="122"/>
      <c r="M443" s="129"/>
      <c r="N443" s="61"/>
      <c r="O443" s="122"/>
      <c r="P443" s="129"/>
      <c r="Q443" s="130"/>
      <c r="R443" s="129"/>
      <c r="S443" s="129"/>
      <c r="T443" s="129"/>
      <c r="U443" s="133"/>
      <c r="V443" s="132"/>
    </row>
    <row r="444" spans="2:22" ht="13.5">
      <c r="B444" s="128"/>
      <c r="C444" s="128"/>
      <c r="D444" s="61"/>
      <c r="E444" s="122"/>
      <c r="F444" s="61"/>
      <c r="G444" s="48"/>
      <c r="H444" s="122"/>
      <c r="I444" s="128"/>
      <c r="J444" s="128"/>
      <c r="K444" s="61"/>
      <c r="L444" s="122"/>
      <c r="M444" s="129"/>
      <c r="N444" s="61"/>
      <c r="O444" s="122"/>
      <c r="P444" s="129"/>
      <c r="Q444" s="130"/>
      <c r="R444" s="129"/>
      <c r="S444" s="129"/>
      <c r="T444" s="129"/>
      <c r="U444" s="133"/>
      <c r="V444" s="132"/>
    </row>
    <row r="445" spans="2:22" ht="13.5">
      <c r="B445" s="128"/>
      <c r="C445" s="128"/>
      <c r="D445" s="61"/>
      <c r="E445" s="122"/>
      <c r="F445" s="61"/>
      <c r="G445" s="48"/>
      <c r="H445" s="122"/>
      <c r="I445" s="128"/>
      <c r="J445" s="128"/>
      <c r="K445" s="61"/>
      <c r="L445" s="122"/>
      <c r="M445" s="129"/>
      <c r="N445" s="61"/>
      <c r="O445" s="122"/>
      <c r="P445" s="129"/>
      <c r="Q445" s="130"/>
      <c r="R445" s="129"/>
      <c r="S445" s="129"/>
      <c r="T445" s="129"/>
      <c r="U445" s="133"/>
      <c r="V445" s="132"/>
    </row>
    <row r="446" spans="2:22" ht="13.5">
      <c r="B446" s="128"/>
      <c r="C446" s="128"/>
      <c r="D446" s="61"/>
      <c r="E446" s="122"/>
      <c r="F446" s="61"/>
      <c r="G446" s="48"/>
      <c r="H446" s="122"/>
      <c r="I446" s="128"/>
      <c r="J446" s="128"/>
      <c r="K446" s="61"/>
      <c r="L446" s="122"/>
      <c r="M446" s="129"/>
      <c r="N446" s="61"/>
      <c r="O446" s="122"/>
      <c r="P446" s="129"/>
      <c r="Q446" s="130"/>
      <c r="R446" s="129"/>
      <c r="S446" s="129"/>
      <c r="T446" s="129"/>
      <c r="U446" s="133"/>
      <c r="V446" s="132"/>
    </row>
    <row r="447" spans="2:22" ht="13.5">
      <c r="B447" s="128"/>
      <c r="C447" s="128"/>
      <c r="D447" s="61"/>
      <c r="E447" s="122"/>
      <c r="F447" s="61"/>
      <c r="G447" s="48"/>
      <c r="H447" s="122"/>
      <c r="I447" s="128"/>
      <c r="J447" s="128"/>
      <c r="K447" s="61"/>
      <c r="L447" s="122"/>
      <c r="M447" s="129"/>
      <c r="N447" s="61"/>
      <c r="O447" s="122"/>
      <c r="P447" s="129"/>
      <c r="Q447" s="130"/>
      <c r="R447" s="129"/>
      <c r="S447" s="129"/>
      <c r="T447" s="129"/>
      <c r="U447" s="133"/>
      <c r="V447" s="132"/>
    </row>
    <row r="448" spans="2:22" ht="13.5">
      <c r="B448" s="128"/>
      <c r="C448" s="128"/>
      <c r="D448" s="61"/>
      <c r="E448" s="122"/>
      <c r="F448" s="61"/>
      <c r="G448" s="127"/>
      <c r="H448" s="122"/>
      <c r="I448" s="128"/>
      <c r="J448" s="128"/>
      <c r="K448" s="61"/>
      <c r="L448" s="122"/>
      <c r="M448" s="129"/>
      <c r="N448" s="61"/>
      <c r="O448" s="122"/>
      <c r="P448" s="129"/>
      <c r="Q448" s="130"/>
      <c r="R448" s="129"/>
      <c r="S448" s="129"/>
      <c r="T448" s="129"/>
      <c r="U448" s="131"/>
      <c r="V448" s="132"/>
    </row>
  </sheetData>
  <sheetProtection/>
  <mergeCells count="6">
    <mergeCell ref="A2:R2"/>
    <mergeCell ref="A3:R3"/>
    <mergeCell ref="A4:R4"/>
    <mergeCell ref="Q6:R6"/>
    <mergeCell ref="C38:D38"/>
    <mergeCell ref="C288:D288"/>
  </mergeCells>
  <conditionalFormatting sqref="U435:U448">
    <cfRule type="cellIs" priority="9" dxfId="1" operator="greaterThan" stopIfTrue="1">
      <formula>672000</formula>
    </cfRule>
    <cfRule type="colorScale" priority="10" dxfId="2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4" right="0.31" top="0.25" bottom="0.24" header="0" footer="0"/>
  <pageSetup fitToHeight="3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.625" style="134" customWidth="1"/>
    <col min="2" max="2" width="1.75390625" style="134" customWidth="1"/>
    <col min="3" max="3" width="24.375" style="134" customWidth="1"/>
    <col min="4" max="4" width="14.25390625" style="134" customWidth="1"/>
    <col min="5" max="5" width="9.00390625" style="134" customWidth="1"/>
    <col min="6" max="6" width="1.12109375" style="134" customWidth="1"/>
    <col min="7" max="7" width="14.25390625" style="134" customWidth="1"/>
    <col min="8" max="8" width="9.00390625" style="134" customWidth="1"/>
    <col min="9" max="9" width="1.12109375" style="134" customWidth="1"/>
    <col min="10" max="10" width="14.25390625" style="134" customWidth="1"/>
    <col min="11" max="11" width="9.00390625" style="134" customWidth="1"/>
    <col min="12" max="12" width="1.12109375" style="134" customWidth="1"/>
    <col min="13" max="13" width="14.25390625" style="134" customWidth="1"/>
    <col min="14" max="14" width="9.00390625" style="134" customWidth="1"/>
    <col min="15" max="15" width="1.12109375" style="134" customWidth="1"/>
    <col min="16" max="16" width="14.25390625" style="134" customWidth="1"/>
    <col min="17" max="17" width="9.00390625" style="134" customWidth="1"/>
    <col min="18" max="18" width="11.375" style="134" customWidth="1"/>
    <col min="19" max="19" width="11.375" style="135" customWidth="1"/>
    <col min="20" max="16384" width="11.375" style="134" customWidth="1"/>
  </cols>
  <sheetData>
    <row r="1" spans="1:3" ht="14.25" customHeight="1">
      <c r="A1" s="1"/>
      <c r="B1" s="2"/>
      <c r="C1" s="2"/>
    </row>
    <row r="2" spans="1:17" ht="27.75">
      <c r="A2" s="136" t="s">
        <v>395</v>
      </c>
      <c r="B2" s="137"/>
      <c r="C2" s="138"/>
      <c r="D2" s="138"/>
      <c r="E2" s="138"/>
      <c r="F2" s="138"/>
      <c r="G2" s="137"/>
      <c r="H2" s="137"/>
      <c r="I2" s="138"/>
      <c r="J2" s="137"/>
      <c r="K2" s="137"/>
      <c r="L2" s="138"/>
      <c r="M2" s="137"/>
      <c r="N2" s="137"/>
      <c r="O2" s="138"/>
      <c r="P2" s="137"/>
      <c r="Q2" s="137"/>
    </row>
    <row r="3" spans="1:19" ht="17.25" customHeight="1">
      <c r="A3" s="139">
        <v>43312</v>
      </c>
      <c r="B3" s="140"/>
      <c r="C3" s="141"/>
      <c r="D3" s="141"/>
      <c r="E3" s="141"/>
      <c r="F3" s="141"/>
      <c r="G3" s="140"/>
      <c r="H3" s="140"/>
      <c r="I3" s="141"/>
      <c r="J3" s="140"/>
      <c r="K3" s="140"/>
      <c r="L3" s="141"/>
      <c r="M3" s="140"/>
      <c r="N3" s="140"/>
      <c r="O3" s="141"/>
      <c r="P3" s="140"/>
      <c r="Q3" s="140"/>
      <c r="S3" s="142"/>
    </row>
    <row r="4" spans="1:17" ht="15.75">
      <c r="A4" s="143" t="s">
        <v>1</v>
      </c>
      <c r="B4" s="140"/>
      <c r="C4" s="141"/>
      <c r="D4" s="141"/>
      <c r="E4" s="141"/>
      <c r="F4" s="141"/>
      <c r="G4" s="144"/>
      <c r="H4" s="144"/>
      <c r="I4" s="141"/>
      <c r="J4" s="144"/>
      <c r="K4" s="144"/>
      <c r="L4" s="141"/>
      <c r="M4" s="144"/>
      <c r="N4" s="144"/>
      <c r="O4" s="141"/>
      <c r="P4" s="144"/>
      <c r="Q4" s="144"/>
    </row>
    <row r="5" spans="1:17" s="148" customFormat="1" ht="14.25" thickBot="1">
      <c r="A5" s="145"/>
      <c r="B5" s="145"/>
      <c r="C5" s="145"/>
      <c r="D5" s="145"/>
      <c r="E5" s="145"/>
      <c r="F5" s="145"/>
      <c r="G5" s="146"/>
      <c r="H5" s="146"/>
      <c r="I5" s="145"/>
      <c r="J5" s="146"/>
      <c r="K5" s="146"/>
      <c r="L5" s="145"/>
      <c r="M5" s="147"/>
      <c r="N5" s="147"/>
      <c r="O5" s="145"/>
      <c r="P5" s="147"/>
      <c r="Q5" s="147"/>
    </row>
    <row r="6" spans="1:17" ht="16.5" customHeight="1">
      <c r="A6" s="20"/>
      <c r="B6" s="20"/>
      <c r="C6" s="20"/>
      <c r="D6" s="149" t="s">
        <v>2</v>
      </c>
      <c r="E6" s="149"/>
      <c r="F6" s="149"/>
      <c r="G6" s="149" t="s">
        <v>3</v>
      </c>
      <c r="H6" s="149"/>
      <c r="I6" s="149"/>
      <c r="J6" s="149" t="s">
        <v>4</v>
      </c>
      <c r="K6" s="149"/>
      <c r="L6" s="149"/>
      <c r="M6" s="149" t="s">
        <v>5</v>
      </c>
      <c r="N6" s="149"/>
      <c r="O6" s="149"/>
      <c r="P6" s="188" t="s">
        <v>6</v>
      </c>
      <c r="Q6" s="188"/>
    </row>
    <row r="7" spans="1:17" ht="15" customHeight="1">
      <c r="A7" s="150"/>
      <c r="B7" s="150"/>
      <c r="C7" s="150"/>
      <c r="D7" s="151" t="s">
        <v>396</v>
      </c>
      <c r="E7" s="151" t="s">
        <v>8</v>
      </c>
      <c r="F7" s="26"/>
      <c r="G7" s="151" t="s">
        <v>396</v>
      </c>
      <c r="H7" s="151" t="s">
        <v>8</v>
      </c>
      <c r="I7" s="26"/>
      <c r="J7" s="151" t="s">
        <v>396</v>
      </c>
      <c r="K7" s="151" t="s">
        <v>8</v>
      </c>
      <c r="L7" s="26"/>
      <c r="M7" s="151" t="s">
        <v>396</v>
      </c>
      <c r="N7" s="151" t="s">
        <v>8</v>
      </c>
      <c r="O7" s="26"/>
      <c r="P7" s="151" t="s">
        <v>396</v>
      </c>
      <c r="Q7" s="151" t="s">
        <v>8</v>
      </c>
    </row>
    <row r="8" spans="1:17" ht="3.75" customHeight="1">
      <c r="A8" s="152"/>
      <c r="B8" s="152"/>
      <c r="C8" s="152"/>
      <c r="D8" s="152"/>
      <c r="E8" s="152"/>
      <c r="F8" s="152"/>
      <c r="G8" s="153"/>
      <c r="H8" s="153"/>
      <c r="I8" s="152"/>
      <c r="J8" s="153"/>
      <c r="K8" s="153"/>
      <c r="L8" s="152"/>
      <c r="M8" s="153"/>
      <c r="N8" s="153"/>
      <c r="O8" s="152"/>
      <c r="P8" s="153"/>
      <c r="Q8" s="153"/>
    </row>
    <row r="9" spans="1:19" s="154" customFormat="1" ht="18" customHeight="1">
      <c r="A9" s="152" t="s">
        <v>397</v>
      </c>
      <c r="B9" s="19"/>
      <c r="C9" s="19"/>
      <c r="D9" s="27">
        <v>2168750.0952212</v>
      </c>
      <c r="E9" s="45">
        <v>100.89684895226891</v>
      </c>
      <c r="F9" s="19"/>
      <c r="G9" s="27">
        <v>11936637.111073</v>
      </c>
      <c r="H9" s="35">
        <v>72.09451127792225</v>
      </c>
      <c r="I9" s="35"/>
      <c r="J9" s="27">
        <v>64773200.2799126</v>
      </c>
      <c r="K9" s="35">
        <v>55.192642067288276</v>
      </c>
      <c r="L9" s="35"/>
      <c r="M9" s="27">
        <v>9154489.4511116</v>
      </c>
      <c r="N9" s="35">
        <v>38.8990739697851</v>
      </c>
      <c r="O9" s="35"/>
      <c r="P9" s="27">
        <v>88033076.9373183</v>
      </c>
      <c r="Q9" s="35">
        <v>55.15900106096849</v>
      </c>
      <c r="S9" s="135"/>
    </row>
    <row r="10" spans="1:19" s="154" customFormat="1" ht="13.5" customHeight="1">
      <c r="A10" s="155"/>
      <c r="B10" s="43" t="s">
        <v>398</v>
      </c>
      <c r="C10" s="43"/>
      <c r="D10" s="156">
        <v>0</v>
      </c>
      <c r="E10" s="45">
        <v>0</v>
      </c>
      <c r="F10" s="43"/>
      <c r="G10" s="156">
        <v>4617124.7506795</v>
      </c>
      <c r="H10" s="45">
        <v>27.88635939184677</v>
      </c>
      <c r="I10" s="45"/>
      <c r="J10" s="156">
        <v>31010201.3271345</v>
      </c>
      <c r="K10" s="45">
        <v>26.423504395132717</v>
      </c>
      <c r="L10" s="45"/>
      <c r="M10" s="156">
        <v>581545.6109278</v>
      </c>
      <c r="N10" s="45">
        <v>2.4710920097829696</v>
      </c>
      <c r="O10" s="45"/>
      <c r="P10" s="156">
        <v>36208871.6887419</v>
      </c>
      <c r="Q10" s="45">
        <v>22.68744046420045</v>
      </c>
      <c r="S10" s="135"/>
    </row>
    <row r="11" spans="1:19" s="154" customFormat="1" ht="13.5" customHeight="1">
      <c r="A11" s="155"/>
      <c r="B11" s="43"/>
      <c r="C11" s="43" t="s">
        <v>11</v>
      </c>
      <c r="D11" s="156">
        <v>0</v>
      </c>
      <c r="E11" s="45">
        <v>0</v>
      </c>
      <c r="F11" s="43"/>
      <c r="G11" s="156">
        <v>0</v>
      </c>
      <c r="H11" s="45">
        <v>0</v>
      </c>
      <c r="I11" s="45"/>
      <c r="J11" s="156">
        <v>0</v>
      </c>
      <c r="K11" s="45">
        <v>0</v>
      </c>
      <c r="L11" s="45"/>
      <c r="M11" s="156">
        <v>0</v>
      </c>
      <c r="N11" s="45">
        <v>0</v>
      </c>
      <c r="O11" s="45"/>
      <c r="P11" s="156">
        <v>0</v>
      </c>
      <c r="Q11" s="45">
        <v>0</v>
      </c>
      <c r="S11" s="135"/>
    </row>
    <row r="12" spans="1:19" s="154" customFormat="1" ht="13.5" customHeight="1">
      <c r="A12" s="155"/>
      <c r="B12" s="43"/>
      <c r="C12" s="43" t="s">
        <v>12</v>
      </c>
      <c r="D12" s="156">
        <v>0</v>
      </c>
      <c r="E12" s="45">
        <v>0</v>
      </c>
      <c r="F12" s="43"/>
      <c r="G12" s="156">
        <v>4617124.7506795</v>
      </c>
      <c r="H12" s="45">
        <v>27.88635939184677</v>
      </c>
      <c r="I12" s="45"/>
      <c r="J12" s="156">
        <v>31010201.3271345</v>
      </c>
      <c r="K12" s="45">
        <v>26.423504395132717</v>
      </c>
      <c r="L12" s="45"/>
      <c r="M12" s="156">
        <v>581545.6109278</v>
      </c>
      <c r="N12" s="45">
        <v>2.4710920097829696</v>
      </c>
      <c r="O12" s="45"/>
      <c r="P12" s="156">
        <v>36208871.6887419</v>
      </c>
      <c r="Q12" s="45">
        <v>22.68744046420045</v>
      </c>
      <c r="S12" s="135"/>
    </row>
    <row r="13" spans="1:19" s="154" customFormat="1" ht="13.5" customHeight="1">
      <c r="A13" s="155"/>
      <c r="B13" s="43" t="s">
        <v>399</v>
      </c>
      <c r="C13" s="43"/>
      <c r="D13" s="156">
        <v>2150145.7993097</v>
      </c>
      <c r="E13" s="45">
        <v>100.03132053634762</v>
      </c>
      <c r="F13" s="43"/>
      <c r="G13" s="156">
        <v>3384298.1922455</v>
      </c>
      <c r="H13" s="45">
        <v>20.440373776828558</v>
      </c>
      <c r="I13" s="45"/>
      <c r="J13" s="156">
        <v>16421067.0087571</v>
      </c>
      <c r="K13" s="45">
        <v>13.992238608879646</v>
      </c>
      <c r="L13" s="45"/>
      <c r="M13" s="156">
        <v>2617309.3329294</v>
      </c>
      <c r="N13" s="45">
        <v>11.121418609649178</v>
      </c>
      <c r="O13" s="45"/>
      <c r="P13" s="156">
        <v>24572820.3332417</v>
      </c>
      <c r="Q13" s="45">
        <v>15.39662442785402</v>
      </c>
      <c r="S13" s="135"/>
    </row>
    <row r="14" spans="1:19" s="154" customFormat="1" ht="13.5" customHeight="1">
      <c r="A14" s="157"/>
      <c r="B14" s="158"/>
      <c r="C14" s="71" t="s">
        <v>400</v>
      </c>
      <c r="D14" s="156">
        <v>2150145.7993097</v>
      </c>
      <c r="E14" s="45">
        <v>100.03132053634762</v>
      </c>
      <c r="F14" s="71"/>
      <c r="G14" s="156">
        <v>2615047.3817564</v>
      </c>
      <c r="H14" s="45">
        <v>15.794277835710346</v>
      </c>
      <c r="I14" s="45"/>
      <c r="J14" s="156">
        <v>9438533.5301337</v>
      </c>
      <c r="K14" s="45">
        <v>8.042486715456004</v>
      </c>
      <c r="L14" s="45"/>
      <c r="M14" s="156">
        <v>1056077.8659829</v>
      </c>
      <c r="N14" s="45">
        <v>4.487465002402002</v>
      </c>
      <c r="O14" s="45"/>
      <c r="P14" s="156">
        <v>15259804.5771827</v>
      </c>
      <c r="Q14" s="45">
        <v>9.561355869252584</v>
      </c>
      <c r="S14" s="135"/>
    </row>
    <row r="15" spans="1:19" s="154" customFormat="1" ht="13.5" customHeight="1">
      <c r="A15" s="155"/>
      <c r="B15" s="158"/>
      <c r="C15" s="43" t="s">
        <v>401</v>
      </c>
      <c r="D15" s="156">
        <v>0</v>
      </c>
      <c r="E15" s="45">
        <v>0</v>
      </c>
      <c r="F15" s="43"/>
      <c r="G15" s="156">
        <v>0</v>
      </c>
      <c r="H15" s="47">
        <v>0</v>
      </c>
      <c r="I15" s="45"/>
      <c r="J15" s="156">
        <v>0</v>
      </c>
      <c r="K15" s="45">
        <v>0</v>
      </c>
      <c r="L15" s="45"/>
      <c r="M15" s="156">
        <v>0</v>
      </c>
      <c r="N15" s="45">
        <v>0</v>
      </c>
      <c r="O15" s="45"/>
      <c r="P15" s="156">
        <v>0</v>
      </c>
      <c r="Q15" s="45">
        <v>0</v>
      </c>
      <c r="S15" s="135"/>
    </row>
    <row r="16" spans="1:19" s="161" customFormat="1" ht="13.5" customHeight="1">
      <c r="A16" s="159"/>
      <c r="B16" s="160"/>
      <c r="C16" s="43" t="s">
        <v>402</v>
      </c>
      <c r="D16" s="156">
        <v>0</v>
      </c>
      <c r="E16" s="45">
        <v>0</v>
      </c>
      <c r="F16" s="43"/>
      <c r="G16" s="156">
        <v>1364.2991582</v>
      </c>
      <c r="H16" s="45">
        <v>0.00824004953254947</v>
      </c>
      <c r="I16" s="45"/>
      <c r="J16" s="156">
        <v>9884.7335238</v>
      </c>
      <c r="K16" s="45">
        <v>0.008422689583840254</v>
      </c>
      <c r="L16" s="45"/>
      <c r="M16" s="156">
        <v>0</v>
      </c>
      <c r="N16" s="45">
        <v>0</v>
      </c>
      <c r="O16" s="45"/>
      <c r="P16" s="156">
        <v>11249.032682</v>
      </c>
      <c r="Q16" s="45">
        <v>0.007048321235927127</v>
      </c>
      <c r="S16" s="135"/>
    </row>
    <row r="17" spans="1:19" s="154" customFormat="1" ht="13.5" customHeight="1">
      <c r="A17" s="155"/>
      <c r="B17" s="158"/>
      <c r="C17" s="43" t="s">
        <v>403</v>
      </c>
      <c r="D17" s="156">
        <v>0</v>
      </c>
      <c r="E17" s="45">
        <v>0</v>
      </c>
      <c r="F17" s="43"/>
      <c r="G17" s="156">
        <v>641391.0118724</v>
      </c>
      <c r="H17" s="45">
        <v>3.8738525020667285</v>
      </c>
      <c r="I17" s="45"/>
      <c r="J17" s="156">
        <v>3187273.4718393</v>
      </c>
      <c r="K17" s="45">
        <v>2.715846108291549</v>
      </c>
      <c r="L17" s="45"/>
      <c r="M17" s="156">
        <v>262257.2736692</v>
      </c>
      <c r="N17" s="45">
        <v>1.114378375992737</v>
      </c>
      <c r="O17" s="45"/>
      <c r="P17" s="156">
        <v>4090921.7573809</v>
      </c>
      <c r="Q17" s="45">
        <v>2.5632542381357553</v>
      </c>
      <c r="S17" s="135"/>
    </row>
    <row r="18" spans="1:19" s="154" customFormat="1" ht="13.5" customHeight="1">
      <c r="A18" s="155"/>
      <c r="B18" s="158"/>
      <c r="C18" s="43" t="s">
        <v>404</v>
      </c>
      <c r="D18" s="156">
        <v>0</v>
      </c>
      <c r="E18" s="45">
        <v>0</v>
      </c>
      <c r="F18" s="43"/>
      <c r="G18" s="156">
        <v>0</v>
      </c>
      <c r="H18" s="45">
        <v>0</v>
      </c>
      <c r="I18" s="45"/>
      <c r="J18" s="156">
        <v>0</v>
      </c>
      <c r="K18" s="45">
        <v>0</v>
      </c>
      <c r="L18" s="45"/>
      <c r="M18" s="156">
        <v>0</v>
      </c>
      <c r="N18" s="45">
        <v>0</v>
      </c>
      <c r="O18" s="45"/>
      <c r="P18" s="156">
        <v>0</v>
      </c>
      <c r="Q18" s="45">
        <v>0</v>
      </c>
      <c r="S18" s="135"/>
    </row>
    <row r="19" spans="1:19" s="154" customFormat="1" ht="13.5" customHeight="1">
      <c r="A19" s="155"/>
      <c r="B19" s="158"/>
      <c r="C19" s="43" t="s">
        <v>405</v>
      </c>
      <c r="D19" s="156">
        <v>0</v>
      </c>
      <c r="E19" s="45">
        <v>0</v>
      </c>
      <c r="F19" s="43"/>
      <c r="G19" s="156">
        <v>126495.4994586</v>
      </c>
      <c r="H19" s="45">
        <v>0.7640033895195354</v>
      </c>
      <c r="I19" s="45"/>
      <c r="J19" s="156">
        <v>3785375.2732603</v>
      </c>
      <c r="K19" s="45">
        <v>3.225483095548251</v>
      </c>
      <c r="L19" s="45"/>
      <c r="M19" s="156">
        <v>1298974.1932773</v>
      </c>
      <c r="N19" s="45">
        <v>5.519575231254438</v>
      </c>
      <c r="O19" s="45"/>
      <c r="P19" s="156">
        <v>5210844.9659962</v>
      </c>
      <c r="Q19" s="45">
        <v>3.2649659992298163</v>
      </c>
      <c r="S19" s="135"/>
    </row>
    <row r="20" spans="1:19" s="154" customFormat="1" ht="13.5" customHeight="1">
      <c r="A20" s="155"/>
      <c r="B20" s="162" t="s">
        <v>406</v>
      </c>
      <c r="C20" s="43"/>
      <c r="D20" s="156">
        <v>0</v>
      </c>
      <c r="E20" s="45">
        <v>0</v>
      </c>
      <c r="F20" s="43"/>
      <c r="G20" s="156">
        <v>39252.4157545</v>
      </c>
      <c r="H20" s="45">
        <v>0.23707545969319593</v>
      </c>
      <c r="I20" s="45"/>
      <c r="J20" s="156">
        <v>101624.6833605</v>
      </c>
      <c r="K20" s="45">
        <v>0.08659344836566646</v>
      </c>
      <c r="L20" s="45"/>
      <c r="M20" s="156">
        <v>3231.6156977</v>
      </c>
      <c r="N20" s="45">
        <v>0.013731716961177648</v>
      </c>
      <c r="O20" s="45"/>
      <c r="P20" s="156">
        <v>144108.7148128</v>
      </c>
      <c r="Q20" s="45">
        <v>0.09029438740297407</v>
      </c>
      <c r="S20" s="135"/>
    </row>
    <row r="21" spans="1:19" s="154" customFormat="1" ht="13.5" customHeight="1">
      <c r="A21" s="155"/>
      <c r="B21" s="162" t="s">
        <v>407</v>
      </c>
      <c r="C21" s="43"/>
      <c r="D21" s="156">
        <v>0</v>
      </c>
      <c r="E21" s="45">
        <v>0</v>
      </c>
      <c r="F21" s="43"/>
      <c r="G21" s="156">
        <v>156265.7272057</v>
      </c>
      <c r="H21" s="45">
        <v>0.9438086395315872</v>
      </c>
      <c r="I21" s="45"/>
      <c r="J21" s="156">
        <v>2152812.6820582</v>
      </c>
      <c r="K21" s="45">
        <v>1.8343916818265544</v>
      </c>
      <c r="L21" s="45"/>
      <c r="M21" s="156">
        <v>780388.2152418</v>
      </c>
      <c r="N21" s="45">
        <v>3.316010037692848</v>
      </c>
      <c r="O21" s="45"/>
      <c r="P21" s="156">
        <v>3089466.6245057</v>
      </c>
      <c r="Q21" s="45">
        <v>1.9357711754216438</v>
      </c>
      <c r="S21" s="135"/>
    </row>
    <row r="22" spans="1:19" s="154" customFormat="1" ht="13.5" customHeight="1">
      <c r="A22" s="155"/>
      <c r="B22" s="43" t="s">
        <v>408</v>
      </c>
      <c r="C22" s="158"/>
      <c r="D22" s="156">
        <v>0</v>
      </c>
      <c r="E22" s="45">
        <v>0</v>
      </c>
      <c r="F22" s="158"/>
      <c r="G22" s="156">
        <v>85466.2001561</v>
      </c>
      <c r="H22" s="45">
        <v>0.516195966560739</v>
      </c>
      <c r="I22" s="45"/>
      <c r="J22" s="156">
        <v>368097.4586853</v>
      </c>
      <c r="K22" s="45">
        <v>0.31365242407818256</v>
      </c>
      <c r="L22" s="45"/>
      <c r="M22" s="156">
        <v>10242.2165482</v>
      </c>
      <c r="N22" s="45">
        <v>0.04352102225368897</v>
      </c>
      <c r="O22" s="45"/>
      <c r="P22" s="156">
        <v>463805.8753896</v>
      </c>
      <c r="Q22" s="45">
        <v>0.2906074587272934</v>
      </c>
      <c r="S22" s="135"/>
    </row>
    <row r="23" spans="1:19" s="154" customFormat="1" ht="13.5" customHeight="1">
      <c r="A23" s="155"/>
      <c r="B23" s="43" t="s">
        <v>132</v>
      </c>
      <c r="C23" s="158"/>
      <c r="D23" s="156">
        <v>0</v>
      </c>
      <c r="E23" s="45">
        <v>0</v>
      </c>
      <c r="F23" s="158"/>
      <c r="G23" s="156">
        <v>1169333.4118521</v>
      </c>
      <c r="H23" s="45">
        <v>7.0625017803565004</v>
      </c>
      <c r="I23" s="45"/>
      <c r="J23" s="156">
        <v>4330725.9527528</v>
      </c>
      <c r="K23" s="45">
        <v>3.6901713419882887</v>
      </c>
      <c r="L23" s="45"/>
      <c r="M23" s="156">
        <v>891778.0240798</v>
      </c>
      <c r="N23" s="45">
        <v>3.78932539149922</v>
      </c>
      <c r="O23" s="45"/>
      <c r="P23" s="156">
        <v>6391837.3886848</v>
      </c>
      <c r="Q23" s="45">
        <v>4.004941978286634</v>
      </c>
      <c r="S23" s="135"/>
    </row>
    <row r="24" spans="1:19" s="154" customFormat="1" ht="13.5" customHeight="1">
      <c r="A24" s="155"/>
      <c r="B24" s="43" t="s">
        <v>409</v>
      </c>
      <c r="C24" s="43"/>
      <c r="D24" s="156">
        <v>0</v>
      </c>
      <c r="E24" s="45">
        <v>0</v>
      </c>
      <c r="F24" s="43"/>
      <c r="G24" s="156">
        <v>743609.9329206</v>
      </c>
      <c r="H24" s="45">
        <v>4.491231005555813</v>
      </c>
      <c r="I24" s="45"/>
      <c r="J24" s="156">
        <v>4252389.9179596</v>
      </c>
      <c r="K24" s="45">
        <v>3.623421934661992</v>
      </c>
      <c r="L24" s="45"/>
      <c r="M24" s="156">
        <v>2200241.9559079</v>
      </c>
      <c r="N24" s="45">
        <v>9.349224230510577</v>
      </c>
      <c r="O24" s="45"/>
      <c r="P24" s="156">
        <v>7196241.8067881</v>
      </c>
      <c r="Q24" s="45">
        <v>4.508958714895764</v>
      </c>
      <c r="S24" s="135"/>
    </row>
    <row r="25" spans="1:19" s="154" customFormat="1" ht="13.5" customHeight="1">
      <c r="A25" s="152"/>
      <c r="B25" s="19"/>
      <c r="C25" s="43" t="s">
        <v>96</v>
      </c>
      <c r="D25" s="156">
        <v>0</v>
      </c>
      <c r="E25" s="45">
        <v>0</v>
      </c>
      <c r="F25" s="43"/>
      <c r="G25" s="156">
        <v>431660.1048349</v>
      </c>
      <c r="H25" s="45">
        <v>2.607126614193548</v>
      </c>
      <c r="I25" s="45"/>
      <c r="J25" s="156">
        <v>2377811.9054851</v>
      </c>
      <c r="K25" s="45">
        <v>2.0261114293510545</v>
      </c>
      <c r="L25" s="45"/>
      <c r="M25" s="156">
        <v>990436.8838707</v>
      </c>
      <c r="N25" s="45">
        <v>4.208544650560672</v>
      </c>
      <c r="O25" s="45"/>
      <c r="P25" s="156">
        <v>3799908.8941906</v>
      </c>
      <c r="Q25" s="45">
        <v>2.3809139248362596</v>
      </c>
      <c r="S25" s="135"/>
    </row>
    <row r="26" spans="1:19" s="154" customFormat="1" ht="13.5" customHeight="1">
      <c r="A26" s="152"/>
      <c r="B26" s="19"/>
      <c r="C26" s="43" t="s">
        <v>104</v>
      </c>
      <c r="D26" s="156">
        <v>0</v>
      </c>
      <c r="E26" s="45">
        <v>0</v>
      </c>
      <c r="F26" s="43"/>
      <c r="G26" s="156">
        <v>260748.7352959</v>
      </c>
      <c r="H26" s="45">
        <v>1.574861702049716</v>
      </c>
      <c r="I26" s="45"/>
      <c r="J26" s="156">
        <v>1428712.2248482</v>
      </c>
      <c r="K26" s="45">
        <v>1.217392410787831</v>
      </c>
      <c r="L26" s="45"/>
      <c r="M26" s="156">
        <v>887348.3509851</v>
      </c>
      <c r="N26" s="45">
        <v>3.770502912944528</v>
      </c>
      <c r="O26" s="45"/>
      <c r="P26" s="156">
        <v>2576809.3111292</v>
      </c>
      <c r="Q26" s="45">
        <v>1.614554806799404</v>
      </c>
      <c r="S26" s="135"/>
    </row>
    <row r="27" spans="1:19" s="154" customFormat="1" ht="13.5" customHeight="1">
      <c r="A27" s="152"/>
      <c r="B27" s="19"/>
      <c r="C27" s="43" t="s">
        <v>410</v>
      </c>
      <c r="D27" s="156">
        <v>0</v>
      </c>
      <c r="E27" s="45">
        <v>0</v>
      </c>
      <c r="F27" s="43"/>
      <c r="G27" s="156">
        <v>51201.0927899</v>
      </c>
      <c r="H27" s="45">
        <v>0.30924268931315213</v>
      </c>
      <c r="I27" s="45"/>
      <c r="J27" s="156">
        <v>445865.7876264</v>
      </c>
      <c r="K27" s="45">
        <v>0.3799180945231918</v>
      </c>
      <c r="L27" s="45"/>
      <c r="M27" s="156">
        <v>322456.721052</v>
      </c>
      <c r="N27" s="45">
        <v>1.3701766670049547</v>
      </c>
      <c r="O27" s="45"/>
      <c r="P27" s="156">
        <v>819523.6014683</v>
      </c>
      <c r="Q27" s="45">
        <v>0.5134899832601001</v>
      </c>
      <c r="S27" s="135"/>
    </row>
    <row r="28" spans="1:19" s="154" customFormat="1" ht="13.5" customHeight="1">
      <c r="A28" s="157"/>
      <c r="B28" s="69" t="s">
        <v>411</v>
      </c>
      <c r="C28" s="71"/>
      <c r="D28" s="156">
        <v>0</v>
      </c>
      <c r="E28" s="45">
        <v>0</v>
      </c>
      <c r="F28" s="71"/>
      <c r="G28" s="156">
        <v>291305.8229116</v>
      </c>
      <c r="H28" s="45">
        <v>1.7594194026174022</v>
      </c>
      <c r="I28" s="45"/>
      <c r="J28" s="156">
        <v>434818.3497662</v>
      </c>
      <c r="K28" s="45">
        <v>0.3705046753784885</v>
      </c>
      <c r="L28" s="45"/>
      <c r="M28" s="156">
        <v>43414.5815818</v>
      </c>
      <c r="N28" s="45">
        <v>0.18447637406066858</v>
      </c>
      <c r="O28" s="45"/>
      <c r="P28" s="156">
        <v>769538.7542596</v>
      </c>
      <c r="Q28" s="45">
        <v>0.4821709116550015</v>
      </c>
      <c r="S28" s="135"/>
    </row>
    <row r="29" spans="1:19" s="154" customFormat="1" ht="13.5" customHeight="1">
      <c r="A29" s="155"/>
      <c r="B29" s="43" t="s">
        <v>412</v>
      </c>
      <c r="C29" s="43"/>
      <c r="D29" s="156">
        <v>0</v>
      </c>
      <c r="E29" s="45">
        <v>0</v>
      </c>
      <c r="F29" s="43"/>
      <c r="G29" s="156">
        <v>146005.3591971</v>
      </c>
      <c r="H29" s="45">
        <v>0.8818384036746683</v>
      </c>
      <c r="I29" s="45"/>
      <c r="J29" s="156">
        <v>238045.6149124</v>
      </c>
      <c r="K29" s="45">
        <v>0.20283645647846876</v>
      </c>
      <c r="L29" s="45"/>
      <c r="M29" s="156">
        <v>249079.9988834</v>
      </c>
      <c r="N29" s="45">
        <v>1.0583857628218543</v>
      </c>
      <c r="O29" s="45"/>
      <c r="P29" s="156">
        <v>633130.9729929</v>
      </c>
      <c r="Q29" s="45">
        <v>0.3967017083353036</v>
      </c>
      <c r="S29" s="135"/>
    </row>
    <row r="30" spans="1:19" s="154" customFormat="1" ht="13.5" customHeight="1">
      <c r="A30" s="157"/>
      <c r="B30" s="69" t="s">
        <v>413</v>
      </c>
      <c r="C30" s="71"/>
      <c r="D30" s="156">
        <v>0</v>
      </c>
      <c r="E30" s="45">
        <v>0</v>
      </c>
      <c r="F30" s="71"/>
      <c r="G30" s="156">
        <v>159239.7338315</v>
      </c>
      <c r="H30" s="45">
        <v>0.961770947695036</v>
      </c>
      <c r="I30" s="45"/>
      <c r="J30" s="156">
        <v>2148219.3492614</v>
      </c>
      <c r="K30" s="45">
        <v>1.830477745632972</v>
      </c>
      <c r="L30" s="45"/>
      <c r="M30" s="156">
        <v>1234389.8108569</v>
      </c>
      <c r="N30" s="45">
        <v>5.245144561747361</v>
      </c>
      <c r="O30" s="45"/>
      <c r="P30" s="156">
        <v>3541848.8939498</v>
      </c>
      <c r="Q30" s="45">
        <v>2.2192209303131785</v>
      </c>
      <c r="S30" s="135"/>
    </row>
    <row r="31" spans="1:19" s="154" customFormat="1" ht="13.5" customHeight="1">
      <c r="A31" s="157"/>
      <c r="B31" s="69" t="s">
        <v>414</v>
      </c>
      <c r="C31" s="71"/>
      <c r="D31" s="156">
        <v>0</v>
      </c>
      <c r="E31" s="45">
        <v>0</v>
      </c>
      <c r="F31" s="71"/>
      <c r="G31" s="156">
        <v>235837.9998965</v>
      </c>
      <c r="H31" s="45">
        <v>1.4244066553324632</v>
      </c>
      <c r="I31" s="45"/>
      <c r="J31" s="156">
        <v>740051.3585329</v>
      </c>
      <c r="K31" s="45">
        <v>0.6305908858355994</v>
      </c>
      <c r="L31" s="45"/>
      <c r="M31" s="156">
        <v>238961.3732042</v>
      </c>
      <c r="N31" s="45">
        <v>1.0153899004234357</v>
      </c>
      <c r="O31" s="45"/>
      <c r="P31" s="156">
        <v>1214850.7316336</v>
      </c>
      <c r="Q31" s="45">
        <v>0.7611906243241824</v>
      </c>
      <c r="S31" s="135"/>
    </row>
    <row r="32" spans="1:19" s="154" customFormat="1" ht="13.5" customHeight="1">
      <c r="A32" s="155"/>
      <c r="B32" s="43" t="s">
        <v>146</v>
      </c>
      <c r="C32" s="158"/>
      <c r="D32" s="156">
        <v>18604.2959114</v>
      </c>
      <c r="E32" s="45">
        <v>0.8655284159166273</v>
      </c>
      <c r="F32" s="158"/>
      <c r="G32" s="156">
        <v>200683.6172246</v>
      </c>
      <c r="H32" s="45">
        <v>1.2120823621145165</v>
      </c>
      <c r="I32" s="45"/>
      <c r="J32" s="156">
        <v>361615.867844</v>
      </c>
      <c r="K32" s="45">
        <v>0.30812952075111893</v>
      </c>
      <c r="L32" s="45"/>
      <c r="M32" s="156">
        <v>3789.4419478</v>
      </c>
      <c r="N32" s="45">
        <v>0.016102021136064525</v>
      </c>
      <c r="O32" s="45"/>
      <c r="P32" s="156">
        <v>584693.2229279</v>
      </c>
      <c r="Q32" s="45">
        <v>0.3663520034269016</v>
      </c>
      <c r="S32" s="135"/>
    </row>
    <row r="33" spans="1:19" s="154" customFormat="1" ht="13.5" customHeight="1">
      <c r="A33" s="155"/>
      <c r="B33" s="43" t="s">
        <v>415</v>
      </c>
      <c r="C33" s="43"/>
      <c r="D33" s="156">
        <v>0</v>
      </c>
      <c r="E33" s="45">
        <v>0</v>
      </c>
      <c r="F33" s="43"/>
      <c r="G33" s="156">
        <v>708213.9471975</v>
      </c>
      <c r="H33" s="45">
        <v>4.277447486113809</v>
      </c>
      <c r="I33" s="45"/>
      <c r="J33" s="156">
        <v>2213530.7088874</v>
      </c>
      <c r="K33" s="45">
        <v>1.8861289482783299</v>
      </c>
      <c r="L33" s="45"/>
      <c r="M33" s="156">
        <v>300117.273305</v>
      </c>
      <c r="N33" s="45">
        <v>1.2752523312464832</v>
      </c>
      <c r="O33" s="45"/>
      <c r="P33" s="156">
        <v>3221861.9293898</v>
      </c>
      <c r="Q33" s="45">
        <v>2.018726276125088</v>
      </c>
      <c r="S33" s="135"/>
    </row>
    <row r="34" spans="1:19" s="154" customFormat="1" ht="3" customHeight="1">
      <c r="A34" s="163"/>
      <c r="B34" s="53"/>
      <c r="C34" s="53"/>
      <c r="D34" s="53"/>
      <c r="E34" s="53"/>
      <c r="F34" s="53"/>
      <c r="G34" s="164"/>
      <c r="H34" s="165"/>
      <c r="I34" s="165"/>
      <c r="J34" s="164"/>
      <c r="K34" s="165"/>
      <c r="L34" s="165"/>
      <c r="M34" s="164"/>
      <c r="N34" s="165"/>
      <c r="O34" s="165"/>
      <c r="P34" s="164"/>
      <c r="Q34" s="165"/>
      <c r="S34" s="135"/>
    </row>
    <row r="35" spans="1:19" s="154" customFormat="1" ht="17.25" customHeight="1">
      <c r="A35" s="152" t="s">
        <v>416</v>
      </c>
      <c r="B35" s="19"/>
      <c r="C35" s="19"/>
      <c r="D35" s="27">
        <v>0</v>
      </c>
      <c r="E35" s="45">
        <v>0</v>
      </c>
      <c r="F35" s="19"/>
      <c r="G35" s="27">
        <v>4645938.7264313</v>
      </c>
      <c r="H35" s="35">
        <v>28.06038910226436</v>
      </c>
      <c r="I35" s="35"/>
      <c r="J35" s="27">
        <v>52612176.4146197</v>
      </c>
      <c r="K35" s="35">
        <v>44.830346635407125</v>
      </c>
      <c r="L35" s="35"/>
      <c r="M35" s="27">
        <v>14409290.2395214</v>
      </c>
      <c r="N35" s="35">
        <v>61.22766866165155</v>
      </c>
      <c r="O35" s="35"/>
      <c r="P35" s="27">
        <v>71667405.3805723</v>
      </c>
      <c r="Q35" s="35">
        <v>44.90474066058775</v>
      </c>
      <c r="S35" s="135"/>
    </row>
    <row r="36" spans="1:19" s="154" customFormat="1" ht="13.5" customHeight="1">
      <c r="A36" s="152"/>
      <c r="B36" s="43" t="s">
        <v>398</v>
      </c>
      <c r="C36" s="43"/>
      <c r="D36" s="156">
        <v>0</v>
      </c>
      <c r="E36" s="45">
        <v>0</v>
      </c>
      <c r="F36" s="43"/>
      <c r="G36" s="156">
        <v>1045233.7207214</v>
      </c>
      <c r="H36" s="45">
        <v>6.312968515789939</v>
      </c>
      <c r="I36" s="45"/>
      <c r="J36" s="156">
        <v>1526738.5207749</v>
      </c>
      <c r="K36" s="45">
        <v>1.3009197066584084</v>
      </c>
      <c r="L36" s="45"/>
      <c r="M36" s="156">
        <v>10703.1204224</v>
      </c>
      <c r="N36" s="45">
        <v>0.04547948580222572</v>
      </c>
      <c r="O36" s="45"/>
      <c r="P36" s="156">
        <v>2582675.3619188</v>
      </c>
      <c r="Q36" s="45">
        <v>1.6182303059752157</v>
      </c>
      <c r="S36" s="135"/>
    </row>
    <row r="37" spans="1:19" s="154" customFormat="1" ht="13.5" customHeight="1">
      <c r="A37" s="152"/>
      <c r="B37" s="43" t="s">
        <v>399</v>
      </c>
      <c r="C37" s="43"/>
      <c r="D37" s="156">
        <v>0</v>
      </c>
      <c r="E37" s="45">
        <v>0</v>
      </c>
      <c r="F37" s="43"/>
      <c r="G37" s="156">
        <v>3262426.9622063</v>
      </c>
      <c r="H37" s="45">
        <v>19.704299898837842</v>
      </c>
      <c r="I37" s="45"/>
      <c r="J37" s="156">
        <v>50118002.4802168</v>
      </c>
      <c r="K37" s="45">
        <v>42.70508420248469</v>
      </c>
      <c r="L37" s="45"/>
      <c r="M37" s="156">
        <v>14337283.2392077</v>
      </c>
      <c r="N37" s="45">
        <v>60.92169795225226</v>
      </c>
      <c r="O37" s="45"/>
      <c r="P37" s="156">
        <v>67717712.6816309</v>
      </c>
      <c r="Q37" s="45">
        <v>42.42997649976521</v>
      </c>
      <c r="S37" s="135"/>
    </row>
    <row r="38" spans="1:19" s="154" customFormat="1" ht="13.5" customHeight="1">
      <c r="A38" s="152"/>
      <c r="B38" s="43"/>
      <c r="C38" s="71" t="s">
        <v>417</v>
      </c>
      <c r="D38" s="156">
        <v>0</v>
      </c>
      <c r="E38" s="45">
        <v>0</v>
      </c>
      <c r="F38" s="71"/>
      <c r="G38" s="156">
        <v>106435.3527512</v>
      </c>
      <c r="H38" s="45">
        <v>0.6428447700879507</v>
      </c>
      <c r="I38" s="45"/>
      <c r="J38" s="156">
        <v>821493.4249368</v>
      </c>
      <c r="K38" s="45">
        <v>0.6999869138352344</v>
      </c>
      <c r="L38" s="45"/>
      <c r="M38" s="156">
        <v>341436.1319867</v>
      </c>
      <c r="N38" s="45">
        <v>1.4508236013637241</v>
      </c>
      <c r="O38" s="45"/>
      <c r="P38" s="156">
        <v>1269364.9096747</v>
      </c>
      <c r="Q38" s="45">
        <v>0.7953476447194581</v>
      </c>
      <c r="S38" s="135"/>
    </row>
    <row r="39" spans="1:19" s="154" customFormat="1" ht="13.5" customHeight="1">
      <c r="A39" s="152"/>
      <c r="C39" s="43" t="s">
        <v>418</v>
      </c>
      <c r="D39" s="156">
        <v>0</v>
      </c>
      <c r="E39" s="45">
        <v>0</v>
      </c>
      <c r="F39" s="43"/>
      <c r="G39" s="156">
        <v>3155991.6094552</v>
      </c>
      <c r="H39" s="45">
        <v>19.061455128750495</v>
      </c>
      <c r="I39" s="45"/>
      <c r="J39" s="156">
        <v>49296509.05528</v>
      </c>
      <c r="K39" s="45">
        <v>42.00509728864945</v>
      </c>
      <c r="L39" s="45"/>
      <c r="M39" s="156">
        <v>13995847.107221</v>
      </c>
      <c r="N39" s="45">
        <v>59.470874350888536</v>
      </c>
      <c r="O39" s="45"/>
      <c r="P39" s="156">
        <v>66448347.7719562</v>
      </c>
      <c r="Q39" s="45">
        <v>41.634628855045754</v>
      </c>
      <c r="S39" s="135"/>
    </row>
    <row r="40" spans="1:19" s="154" customFormat="1" ht="13.5" customHeight="1">
      <c r="A40" s="152"/>
      <c r="B40" s="69" t="s">
        <v>411</v>
      </c>
      <c r="C40" s="43"/>
      <c r="D40" s="156">
        <v>0</v>
      </c>
      <c r="E40" s="45">
        <v>0</v>
      </c>
      <c r="F40" s="43"/>
      <c r="G40" s="156">
        <v>2265.7505863</v>
      </c>
      <c r="H40" s="45">
        <v>0.013684606449620109</v>
      </c>
      <c r="I40" s="45"/>
      <c r="J40" s="156">
        <v>7400.2423442</v>
      </c>
      <c r="K40" s="45">
        <v>0.006305677736310424</v>
      </c>
      <c r="L40" s="45"/>
      <c r="M40" s="156">
        <v>0</v>
      </c>
      <c r="N40" s="45">
        <v>0</v>
      </c>
      <c r="O40" s="45"/>
      <c r="P40" s="156">
        <v>9665.9929305</v>
      </c>
      <c r="Q40" s="45">
        <v>0.006056433932082041</v>
      </c>
      <c r="S40" s="135"/>
    </row>
    <row r="41" spans="1:19" s="154" customFormat="1" ht="13.5" customHeight="1">
      <c r="A41" s="152"/>
      <c r="B41" s="43" t="s">
        <v>413</v>
      </c>
      <c r="C41" s="43"/>
      <c r="D41" s="166">
        <v>0</v>
      </c>
      <c r="E41" s="45">
        <v>0</v>
      </c>
      <c r="F41" s="43"/>
      <c r="G41" s="166">
        <v>6831.8258917</v>
      </c>
      <c r="H41" s="45">
        <v>0.04126263906783811</v>
      </c>
      <c r="I41" s="45"/>
      <c r="J41" s="166">
        <v>136994.0150361</v>
      </c>
      <c r="K41" s="45">
        <v>0.11673132722443244</v>
      </c>
      <c r="L41" s="45"/>
      <c r="M41" s="166">
        <v>10248.6376223</v>
      </c>
      <c r="N41" s="45">
        <v>0.04354830655367263</v>
      </c>
      <c r="O41" s="45"/>
      <c r="P41" s="156">
        <v>154074.4785501</v>
      </c>
      <c r="Q41" s="45">
        <v>0.09653864912462778</v>
      </c>
      <c r="S41" s="135"/>
    </row>
    <row r="42" spans="1:19" s="154" customFormat="1" ht="13.5" customHeight="1">
      <c r="A42" s="152"/>
      <c r="B42" s="43" t="s">
        <v>415</v>
      </c>
      <c r="C42" s="43"/>
      <c r="D42" s="166">
        <v>0</v>
      </c>
      <c r="E42" s="45">
        <v>0</v>
      </c>
      <c r="F42" s="43"/>
      <c r="G42" s="166">
        <v>329180.4670255</v>
      </c>
      <c r="H42" s="45">
        <v>1.9881734421185162</v>
      </c>
      <c r="I42" s="45"/>
      <c r="J42" s="166">
        <v>823041.1562477</v>
      </c>
      <c r="K42" s="45">
        <v>0.7013057213032872</v>
      </c>
      <c r="L42" s="45"/>
      <c r="M42" s="166">
        <v>51055.2422689</v>
      </c>
      <c r="N42" s="45">
        <v>0.21694291704296917</v>
      </c>
      <c r="O42" s="45"/>
      <c r="P42" s="156">
        <v>1203276.8655421</v>
      </c>
      <c r="Q42" s="45">
        <v>0.7539387717906725</v>
      </c>
      <c r="S42" s="135"/>
    </row>
    <row r="43" spans="1:19" s="154" customFormat="1" ht="6" customHeight="1">
      <c r="A43" s="155"/>
      <c r="B43" s="43"/>
      <c r="C43" s="43"/>
      <c r="D43" s="167"/>
      <c r="E43" s="45"/>
      <c r="F43" s="43"/>
      <c r="G43" s="167"/>
      <c r="H43" s="45"/>
      <c r="I43" s="45"/>
      <c r="J43" s="167"/>
      <c r="K43" s="45"/>
      <c r="L43" s="45"/>
      <c r="M43" s="167"/>
      <c r="N43" s="45"/>
      <c r="O43" s="45"/>
      <c r="P43" s="167"/>
      <c r="Q43" s="45"/>
      <c r="S43" s="135"/>
    </row>
    <row r="44" spans="1:19" s="154" customFormat="1" ht="17.25" customHeight="1">
      <c r="A44" s="152" t="s">
        <v>393</v>
      </c>
      <c r="B44" s="19"/>
      <c r="C44" s="19"/>
      <c r="D44" s="168">
        <v>-19277.52225</v>
      </c>
      <c r="E44" s="99">
        <v>-0.8968489522689199</v>
      </c>
      <c r="F44" s="19"/>
      <c r="G44" s="168">
        <v>-25646.7461097</v>
      </c>
      <c r="H44" s="99">
        <v>-0.15490038018602104</v>
      </c>
      <c r="I44" s="99"/>
      <c r="J44" s="168">
        <v>-26979.1730945</v>
      </c>
      <c r="K44" s="99">
        <v>-0.022988702695579736</v>
      </c>
      <c r="L44" s="35"/>
      <c r="M44" s="168">
        <v>-29827.5502238</v>
      </c>
      <c r="N44" s="99">
        <v>-0.12674263143666514</v>
      </c>
      <c r="O44" s="35"/>
      <c r="P44" s="168">
        <v>-101730.991678</v>
      </c>
      <c r="Q44" s="99">
        <v>-0.06374172155649653</v>
      </c>
      <c r="S44" s="135"/>
    </row>
    <row r="45" spans="1:19" s="154" customFormat="1" ht="3" customHeight="1">
      <c r="A45" s="169"/>
      <c r="B45" s="170"/>
      <c r="C45" s="170"/>
      <c r="D45" s="170"/>
      <c r="E45" s="170"/>
      <c r="F45" s="170"/>
      <c r="G45" s="171"/>
      <c r="H45" s="165"/>
      <c r="I45" s="165"/>
      <c r="J45" s="171"/>
      <c r="K45" s="165"/>
      <c r="L45" s="165"/>
      <c r="M45" s="171"/>
      <c r="N45" s="165"/>
      <c r="O45" s="165"/>
      <c r="P45" s="171"/>
      <c r="Q45" s="165"/>
      <c r="S45" s="135"/>
    </row>
    <row r="46" spans="1:19" s="154" customFormat="1" ht="18" customHeight="1">
      <c r="A46" s="152" t="s">
        <v>394</v>
      </c>
      <c r="B46" s="19"/>
      <c r="C46" s="19"/>
      <c r="D46" s="172">
        <v>2149472.5729712</v>
      </c>
      <c r="E46" s="35">
        <v>100</v>
      </c>
      <c r="F46" s="19"/>
      <c r="G46" s="172">
        <v>16556929.0913945</v>
      </c>
      <c r="H46" s="35">
        <v>100</v>
      </c>
      <c r="I46" s="35"/>
      <c r="J46" s="27">
        <v>117358397.521438</v>
      </c>
      <c r="K46" s="35">
        <v>100</v>
      </c>
      <c r="L46" s="35"/>
      <c r="M46" s="27">
        <v>23533952.1404092</v>
      </c>
      <c r="N46" s="35">
        <v>100</v>
      </c>
      <c r="O46" s="35"/>
      <c r="P46" s="27">
        <v>159598751.326213</v>
      </c>
      <c r="Q46" s="35">
        <v>100</v>
      </c>
      <c r="S46" s="135"/>
    </row>
    <row r="47" spans="1:19" s="154" customFormat="1" ht="4.5" customHeight="1" thickBot="1">
      <c r="A47" s="103"/>
      <c r="B47" s="173"/>
      <c r="C47" s="173"/>
      <c r="D47" s="173"/>
      <c r="E47" s="173"/>
      <c r="F47" s="173"/>
      <c r="G47" s="174"/>
      <c r="H47" s="174"/>
      <c r="I47" s="173"/>
      <c r="J47" s="174"/>
      <c r="K47" s="174"/>
      <c r="L47" s="173"/>
      <c r="M47" s="175"/>
      <c r="N47" s="174"/>
      <c r="O47" s="173"/>
      <c r="P47" s="175"/>
      <c r="Q47" s="174"/>
      <c r="S47" s="135"/>
    </row>
    <row r="48" spans="1:17" ht="13.5" customHeight="1">
      <c r="A48" s="162" t="s">
        <v>419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</row>
    <row r="49" spans="1:17" ht="13.5" customHeight="1">
      <c r="A49" s="162" t="s">
        <v>420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ht="13.5">
      <c r="A50" s="162" t="s">
        <v>421</v>
      </c>
    </row>
    <row r="51" spans="2:17" ht="13.5">
      <c r="B51" s="176"/>
      <c r="D51" s="177"/>
      <c r="E51" s="177"/>
      <c r="G51" s="177"/>
      <c r="H51" s="177"/>
      <c r="J51" s="177"/>
      <c r="K51" s="177"/>
      <c r="M51" s="177"/>
      <c r="N51" s="177"/>
      <c r="P51" s="177"/>
      <c r="Q51" s="177"/>
    </row>
    <row r="52" spans="2:17" ht="13.5">
      <c r="B52" s="176"/>
      <c r="D52" s="177"/>
      <c r="E52" s="177"/>
      <c r="G52" s="177"/>
      <c r="H52" s="177"/>
      <c r="J52" s="177"/>
      <c r="K52" s="177"/>
      <c r="M52" s="177"/>
      <c r="N52" s="177"/>
      <c r="P52" s="177"/>
      <c r="Q52" s="177"/>
    </row>
    <row r="53" spans="2:17" ht="13.5">
      <c r="B53" s="176"/>
      <c r="C53" s="176"/>
      <c r="D53" s="176"/>
      <c r="E53" s="176"/>
      <c r="F53" s="176"/>
      <c r="G53" s="177"/>
      <c r="H53" s="177"/>
      <c r="I53" s="176"/>
      <c r="J53" s="177"/>
      <c r="K53" s="177"/>
      <c r="L53" s="176"/>
      <c r="N53" s="177"/>
      <c r="O53" s="176"/>
      <c r="P53" s="177"/>
      <c r="Q53" s="177"/>
    </row>
    <row r="54" spans="2:15" ht="13.5">
      <c r="B54" s="176"/>
      <c r="C54" s="176"/>
      <c r="D54" s="176"/>
      <c r="E54" s="176"/>
      <c r="F54" s="176"/>
      <c r="I54" s="176"/>
      <c r="J54" s="156"/>
      <c r="L54" s="176"/>
      <c r="M54" s="156"/>
      <c r="O54" s="176"/>
    </row>
    <row r="55" spans="2:16" ht="13.5">
      <c r="B55" s="176"/>
      <c r="C55" s="176"/>
      <c r="D55" s="178"/>
      <c r="E55" s="176"/>
      <c r="F55" s="176"/>
      <c r="G55" s="178"/>
      <c r="H55" s="161"/>
      <c r="I55" s="176"/>
      <c r="J55" s="178"/>
      <c r="K55" s="161"/>
      <c r="L55" s="176"/>
      <c r="M55" s="178"/>
      <c r="N55" s="161"/>
      <c r="O55" s="176"/>
      <c r="P55" s="178"/>
    </row>
    <row r="56" spans="2:15" ht="13.5">
      <c r="B56" s="176"/>
      <c r="C56" s="176"/>
      <c r="D56" s="176"/>
      <c r="E56" s="176"/>
      <c r="F56" s="176"/>
      <c r="I56" s="176"/>
      <c r="L56" s="176"/>
      <c r="O56" s="176"/>
    </row>
    <row r="57" spans="2:15" ht="13.5">
      <c r="B57" s="176"/>
      <c r="C57" s="176"/>
      <c r="D57" s="176"/>
      <c r="E57" s="176"/>
      <c r="F57" s="176"/>
      <c r="I57" s="176"/>
      <c r="L57" s="176"/>
      <c r="O57" s="176"/>
    </row>
    <row r="58" spans="2:17" ht="13.5">
      <c r="B58" s="176"/>
      <c r="C58" s="176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</row>
    <row r="59" spans="2:15" ht="13.5">
      <c r="B59" s="176"/>
      <c r="C59" s="176"/>
      <c r="D59" s="176"/>
      <c r="E59" s="176"/>
      <c r="F59" s="176"/>
      <c r="I59" s="176"/>
      <c r="L59" s="176"/>
      <c r="O59" s="176"/>
    </row>
    <row r="60" spans="2:17" ht="13.5">
      <c r="B60" s="176"/>
      <c r="C60" s="176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</row>
    <row r="61" spans="2:15" ht="13.5">
      <c r="B61" s="176"/>
      <c r="C61" s="176"/>
      <c r="D61" s="176"/>
      <c r="E61" s="176"/>
      <c r="F61" s="176"/>
      <c r="I61" s="176"/>
      <c r="L61" s="176"/>
      <c r="O61" s="176"/>
    </row>
  </sheetData>
  <sheetProtection/>
  <mergeCells count="1">
    <mergeCell ref="P6:Q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2018-08-13T19:49:16Z</dcterms:created>
  <dcterms:modified xsi:type="dcterms:W3CDTF">2019-02-13T17:14:11Z</dcterms:modified>
  <cp:category/>
  <cp:version/>
  <cp:contentType/>
  <cp:contentStatus/>
</cp:coreProperties>
</file>