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<sst xmlns="http://schemas.openxmlformats.org/spreadsheetml/2006/main" count="205" uniqueCount="87">
  <si>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</si>
  <si>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</si>
  <si>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</si>
  <si>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</si>
  <si>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</si>
  <si>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</si>
  <si>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</si>
  <si>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</si>
  <si>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</si>
  <si>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</si>
  <si>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</si>
  <si>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</si>
  <si>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</si>
  <si>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</si>
  <si>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</si>
  <si>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</si>
  <si>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</si>
  <si>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</si>
  <si>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Vida Cámara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</si>
  <si>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</si>
  <si>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</si>
  <si>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</si>
  <si>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</si>
  <si>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</si>
  <si>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</si>
  <si>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</si>
  <si>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</si>
  <si>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</si>
  <si>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</si>
  <si>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</si>
  <si>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</si>
  <si>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</si>
  <si>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</si>
  <si>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</si>
  <si>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</si>
  <si>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</si>
  <si>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</si>
  <si>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</si>
  <si>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</si>
  <si>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</si>
  <si>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</si>
  <si>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</si>
  <si>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</si>
  <si>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</si>
  <si>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</si>
  <si>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</si>
  <si>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</si>
  <si>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</si>
  <si>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</si>
  <si>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</si>
  <si>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</si>
  <si>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</si>
  <si>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</si>
  <si>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(4) Incluye los activos señalados en el Reglamento, Artículo 25 literales a y b.</t>
  </si>
  <si>
    <t>(5) Incluye los activos señalados en el Reglamento, Artículo 25 literal c, Artículo 28 literal d y participaciones de fondos mutuos e inversión que invierten mayoritariamente en títulos de deuda.</t>
  </si>
  <si>
    <t>(6) Incluye los activos señalados en el Reglamento, Artículo 25 literales d, e, f y n, Artículo 28 literales a, b, c y h, y participaciones de fondos mutuos e inversión que no invierten principalmente en títulos de deuda.</t>
  </si>
  <si>
    <t>(7) Incluye los activos señalados en el Reglamento, Artículo 25 literales g y h, Artículo 28 literales e, f, y g.</t>
  </si>
  <si>
    <t>(9) Incluye los activos señalados en el Reglamento, Artículo 25 literal i y Artículo 26 literal b.</t>
  </si>
  <si>
    <t>(1) Mediante Resolución SBS N° 1446-2018 (16/04/2018), se autorizó ampliar sus operaciones de ramos de seguros de riesgos de vida y de riesgos generales.</t>
  </si>
  <si>
    <t>(3) Mediante Resolución SBS N° 2836-2017 (19/07/2017), se autorizó la fusión por absorción de El Pacífico Vida con El Pacífico Peruano Suiza. A partir del 01.08.2017 esta empresa se denomina Pacífico Compañía de Seguros y Reaseguros.</t>
  </si>
  <si>
    <t>(4) Mediante Resolución SBS N° 2296-2019 (19/07/2017), se autorizó la modificación parcial de su estatuto social de HDI Seguros S.A. a Quálitas Compañía de Seguros S.A.</t>
  </si>
  <si>
    <t>(5) Incluye los activos señalados en el Reglamento, Artículo 25 literales a y b.</t>
  </si>
  <si>
    <t>(6) Incluye los activos señalados en el Reglamento, Artículo 25 literal c, Artículo 28 literal d y participaciones de fondos mutuos e inversión que invierten mayoritariamente en títulos de deuda.</t>
  </si>
  <si>
    <t>(7) Incluye los activos señalados en el Reglamento, Artículo 25 literales d, e, f y n, Artículo 28 literales a, b, c y h, y participaciones de fondos mutuos e inversión que no invierten principalmente en títulos de deuda.</t>
  </si>
  <si>
    <t>(8) Incluye los activos señalados en el Reglamento, Artículo 25 literales g y h, Artículo 28 literales e, f, y g.</t>
  </si>
  <si>
    <t>(9) Incluye los activos señalados en el Reglamento, Artículo 25 literales j, k, l, y m.</t>
  </si>
  <si>
    <t>(10) Incluye los activos señalados en el Reglamento, Artículo 25 literal i y Artículo 26 literal b.</t>
  </si>
  <si>
    <t>Efectivo y Depósitos 5/</t>
  </si>
  <si>
    <t>Instrumentos Representativos de Deuda 6/</t>
  </si>
  <si>
    <t>Instrumentos Representativos de Capital 7/</t>
  </si>
  <si>
    <t>Inmuebles y otras formas de inversión inmobiliaria 8/</t>
  </si>
  <si>
    <t>Primas por Cobrar y préstamos con garantía de pólizas de seguros de vida 9/</t>
  </si>
  <si>
    <t>Otras Inversiones 10/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</si>
  <si>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</si>
  <si>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</si>
  <si>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</si>
  <si>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t>(8) Incluye los activos señalados en el Reglamento, Artículo 25 literales j, k, l, y m.</t>
  </si>
  <si>
    <t>Efectivo y Depósitos 4/</t>
  </si>
  <si>
    <t>Instrumentos Representativos de Deuda 5/</t>
  </si>
  <si>
    <t>Instrumentos Representativos de Capital 6/</t>
  </si>
  <si>
    <t>Inmuebles y otras formas de inversión inmobiliaria 7/</t>
  </si>
  <si>
    <t>Primas por Cobrar y préstamos con garantía de pólizas de seguros de vida 8/</t>
  </si>
  <si>
    <t>Otras Inversiones 9/</t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</si>
  <si>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</si>
  <si>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</si>
  <si>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4</t>
    </r>
  </si>
  <si>
    <t>Al 31 de julio del 2019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</si>
</sst>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#,##0.00\ &quot;€&quot;;[Red]\-#,##0.00\ &quot;€&quot;"/>
    <numFmt numFmtId="165" formatCode="_-* #,##0.00\ _€_-;\-* #,##0.00\ _€_-;_-* &quot;-&quot;??\ _€_-;_-@_-"/>
    <numFmt numFmtId="166" formatCode="_(* #\ ###\ ##0_);_(* \(#\ ###\ ##0\)__;* &quot;-&quot;??;_(@_)"/>
    <numFmt numFmtId="167" formatCode="_(* #\ ###\ ##0_);_(* \(#\ ###\ ##0\);_(* &quot;-&quot;_);_(@_)"/>
    <numFmt numFmtId="168" formatCode="\$#.00"/>
    <numFmt numFmtId="169" formatCode="_-* #,##0.00\ [$€]_-;\-* #,##0.00\ [$€]_-;_-* &quot;-&quot;??\ [$€]_-;_-@_-"/>
    <numFmt numFmtId="170" formatCode="_([$€-2]\ * #,##0.00_);_([$€-2]\ * \(#,##0.00\);_([$€-2]\ * &quot;-&quot;??_)"/>
    <numFmt numFmtId="171" formatCode="_([$€-2]\ * #.##0.00_);_([$€-2]\ * \(#.##0.00\);_([$€-2]\ * &quot;-&quot;??_)"/>
    <numFmt numFmtId="172" formatCode="#.00"/>
    <numFmt numFmtId="173" formatCode="_(* #,##0_);_(* \(#,##0\);_(* &quot;-&quot;_);_(@_)"/>
    <numFmt numFmtId="174" formatCode="_(* #,##0.00_);_(* \(#,##0.00\);_(* &quot;-&quot;??_);_(@_)"/>
    <numFmt numFmtId="175" formatCode="_-* #,##0.00_-;\-* #,##0.00_-;_-* &quot;-&quot;??_-;_-@_-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  <border>
      <left/>
      <right/>
      <top style="thick"/>
      <bottom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67" fillId="26" borderId="0" applyNumberFormat="0" applyBorder="0" applyAlignment="0" applyProtection="0"/>
    <xf numFmtId="0" fontId="17" fillId="27" borderId="0" applyNumberFormat="0" applyBorder="0" applyAlignment="0" applyProtection="0"/>
    <xf numFmtId="0" fontId="67" fillId="17" borderId="0" applyNumberFormat="0" applyBorder="0" applyAlignment="0" applyProtection="0"/>
    <xf numFmtId="0" fontId="67" fillId="28" borderId="0" applyNumberFormat="0" applyBorder="0" applyAlignment="0" applyProtection="0"/>
    <xf numFmtId="0" fontId="17" fillId="7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17" fillId="20" borderId="0" applyNumberFormat="0" applyBorder="0" applyAlignment="0" applyProtection="0"/>
    <xf numFmtId="0" fontId="67" fillId="25" borderId="0" applyNumberFormat="0" applyBorder="0" applyAlignment="0" applyProtection="0"/>
    <xf numFmtId="0" fontId="67" fillId="31" borderId="0" applyNumberFormat="0" applyBorder="0" applyAlignment="0" applyProtection="0"/>
    <xf numFmtId="0" fontId="17" fillId="32" borderId="0" applyNumberFormat="0" applyBorder="0" applyAlignment="0" applyProtection="0"/>
    <xf numFmtId="0" fontId="67" fillId="6" borderId="0" applyNumberFormat="0" applyBorder="0" applyAlignment="0" applyProtection="0"/>
    <xf numFmtId="0" fontId="67" fillId="33" borderId="0" applyNumberFormat="0" applyBorder="0" applyAlignment="0" applyProtection="0"/>
    <xf numFmtId="0" fontId="17" fillId="34" borderId="0" applyNumberFormat="0" applyBorder="0" applyAlignment="0" applyProtection="0"/>
    <xf numFmtId="0" fontId="67" fillId="17" borderId="0" applyNumberFormat="0" applyBorder="0" applyAlignment="0" applyProtection="0"/>
    <xf numFmtId="0" fontId="67" fillId="35" borderId="0" applyNumberFormat="0" applyBorder="0" applyAlignment="0" applyProtection="0"/>
    <xf numFmtId="0" fontId="17" fillId="36" borderId="0" applyNumberFormat="0" applyBorder="0" applyAlignment="0" applyProtection="0"/>
    <xf numFmtId="0" fontId="67" fillId="7" borderId="0" applyNumberFormat="0" applyBorder="0" applyAlignment="0" applyProtection="0"/>
    <xf numFmtId="0" fontId="68" fillId="37" borderId="0" applyNumberFormat="0" applyBorder="0" applyAlignment="0" applyProtection="0"/>
    <xf numFmtId="0" fontId="18" fillId="9" borderId="0" applyNumberFormat="0" applyBorder="0" applyAlignment="0" applyProtection="0"/>
    <xf numFmtId="0" fontId="6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0" fillId="41" borderId="3" applyNumberFormat="0" applyAlignment="0" applyProtection="0"/>
    <xf numFmtId="0" fontId="70" fillId="41" borderId="3" applyNumberFormat="0" applyAlignment="0" applyProtection="0"/>
    <xf numFmtId="0" fontId="71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68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7" fillId="42" borderId="0" applyNumberFormat="0" applyBorder="0" applyAlignment="0" applyProtection="0"/>
    <xf numFmtId="0" fontId="17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17" fillId="46" borderId="0" applyNumberFormat="0" applyBorder="0" applyAlignment="0" applyProtection="0"/>
    <xf numFmtId="0" fontId="67" fillId="29" borderId="0" applyNumberFormat="0" applyBorder="0" applyAlignment="0" applyProtection="0"/>
    <xf numFmtId="0" fontId="67" fillId="47" borderId="0" applyNumberFormat="0" applyBorder="0" applyAlignment="0" applyProtection="0"/>
    <xf numFmtId="0" fontId="17" fillId="48" borderId="0" applyNumberFormat="0" applyBorder="0" applyAlignment="0" applyProtection="0"/>
    <xf numFmtId="0" fontId="67" fillId="25" borderId="0" applyNumberFormat="0" applyBorder="0" applyAlignment="0" applyProtection="0"/>
    <xf numFmtId="0" fontId="67" fillId="49" borderId="0" applyNumberFormat="0" applyBorder="0" applyAlignment="0" applyProtection="0"/>
    <xf numFmtId="0" fontId="17" fillId="32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17" fillId="29" borderId="0" applyNumberFormat="0" applyBorder="0" applyAlignment="0" applyProtection="0"/>
    <xf numFmtId="0" fontId="67" fillId="46" borderId="0" applyNumberFormat="0" applyBorder="0" applyAlignment="0" applyProtection="0"/>
    <xf numFmtId="0" fontId="73" fillId="53" borderId="1" applyNumberFormat="0" applyAlignment="0" applyProtection="0"/>
    <xf numFmtId="0" fontId="26" fillId="13" borderId="2" applyNumberFormat="0" applyAlignment="0" applyProtection="0"/>
    <xf numFmtId="0" fontId="73" fillId="21" borderId="1" applyNumberFormat="0" applyAlignment="0" applyProtection="0"/>
    <xf numFmtId="169" fontId="1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8" applyFill="0" applyBorder="0" applyProtection="0">
      <alignment horizontal="center" wrapText="1" shrinkToFit="1"/>
    </xf>
    <xf numFmtId="15" fontId="15" fillId="0" borderId="8" applyFill="0" applyBorder="0" applyProtection="0">
      <alignment horizontal="center" wrapText="1" shrinkToFit="1"/>
    </xf>
    <xf numFmtId="15" fontId="15" fillId="0" borderId="8" applyFill="0" applyBorder="0" applyProtection="0">
      <alignment horizontal="center" wrapText="1" shrinkToFit="1"/>
    </xf>
    <xf numFmtId="15" fontId="15" fillId="0" borderId="8" applyFill="0" applyBorder="0" applyProtection="0">
      <alignment horizontal="center" wrapText="1" shrinkToFit="1"/>
    </xf>
    <xf numFmtId="15" fontId="15" fillId="0" borderId="8" applyFill="0" applyBorder="0" applyProtection="0">
      <alignment horizontal="center" wrapText="1" shrinkToFit="1"/>
    </xf>
    <xf numFmtId="15" fontId="15" fillId="0" borderId="8" applyFill="0" applyBorder="0" applyProtection="0">
      <alignment horizontal="center" wrapText="1" shrinkToFit="1"/>
    </xf>
    <xf numFmtId="15" fontId="15" fillId="0" borderId="8" applyFill="0" applyBorder="0" applyProtection="0">
      <alignment horizontal="center" wrapText="1" shrinkToFit="1"/>
    </xf>
    <xf numFmtId="15" fontId="15" fillId="0" borderId="8" applyFill="0" applyBorder="0" applyProtection="0">
      <alignment horizontal="center" wrapText="1" shrinkToFit="1"/>
    </xf>
    <xf numFmtId="15" fontId="15" fillId="0" borderId="8" applyFill="0" applyBorder="0" applyProtection="0">
      <alignment horizontal="center" wrapText="1" shrinkToFit="1"/>
    </xf>
    <xf numFmtId="15" fontId="15" fillId="0" borderId="8" applyFill="0" applyBorder="0" applyProtection="0">
      <alignment horizontal="center" wrapText="1" shrinkToFit="1"/>
    </xf>
    <xf numFmtId="15" fontId="15" fillId="0" borderId="8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72" fontId="24" fillId="0" borderId="0">
      <alignment/>
      <protection locked="0"/>
    </xf>
    <xf numFmtId="172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54" borderId="0" applyNumberFormat="0" applyBorder="0" applyAlignment="0" applyProtection="0"/>
    <xf numFmtId="0" fontId="38" fillId="6" borderId="0" applyNumberFormat="0" applyBorder="0" applyAlignment="0" applyProtection="0"/>
    <xf numFmtId="0" fontId="7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7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9" applyNumberFormat="0" applyFont="0" applyAlignment="0" applyProtection="0"/>
    <xf numFmtId="0" fontId="15" fillId="10" borderId="10" applyNumberFormat="0" applyFont="0" applyAlignment="0" applyProtection="0"/>
    <xf numFmtId="0" fontId="1" fillId="56" borderId="9" applyNumberFormat="0" applyFont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76" fillId="38" borderId="11" applyNumberFormat="0" applyAlignment="0" applyProtection="0"/>
    <xf numFmtId="0" fontId="43" fillId="39" borderId="12" applyNumberFormat="0" applyAlignment="0" applyProtection="0"/>
    <xf numFmtId="0" fontId="76" fillId="40" borderId="11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44" fillId="0" borderId="14" applyNumberFormat="0" applyFill="0" applyAlignment="0" applyProtection="0"/>
    <xf numFmtId="0" fontId="62" fillId="0" borderId="15" applyNumberFormat="0" applyFill="0" applyAlignment="0" applyProtection="0"/>
    <xf numFmtId="0" fontId="81" fillId="0" borderId="16" applyNumberFormat="0" applyFill="0" applyAlignment="0" applyProtection="0"/>
    <xf numFmtId="0" fontId="45" fillId="0" borderId="17" applyNumberFormat="0" applyFill="0" applyAlignment="0" applyProtection="0"/>
    <xf numFmtId="0" fontId="63" fillId="0" borderId="18" applyNumberFormat="0" applyFill="0" applyAlignment="0" applyProtection="0"/>
    <xf numFmtId="0" fontId="7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2" fillId="0" borderId="22" applyNumberFormat="0" applyFill="0" applyAlignment="0" applyProtection="0"/>
    <xf numFmtId="0" fontId="47" fillId="0" borderId="23" applyNumberFormat="0" applyFill="0" applyAlignment="0" applyProtection="0"/>
    <xf numFmtId="0" fontId="82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7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83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83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83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67" fontId="11" fillId="57" borderId="28" xfId="0" applyNumberFormat="1" applyFont="1" applyFill="1" applyBorder="1" applyAlignment="1" applyProtection="1">
      <alignment vertical="center"/>
      <protection/>
    </xf>
    <xf numFmtId="167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/>
      <protection/>
    </xf>
    <xf numFmtId="0" fontId="84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43" fontId="13" fillId="57" borderId="0" xfId="178" applyFont="1" applyFill="1" applyBorder="1" applyAlignment="1" applyProtection="1">
      <alignment/>
      <protection/>
    </xf>
    <xf numFmtId="0" fontId="11" fillId="57" borderId="29" xfId="0" applyFont="1" applyFill="1" applyBorder="1" applyAlignment="1" applyProtection="1">
      <alignment vertical="center"/>
      <protection/>
    </xf>
    <xf numFmtId="167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67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67" fontId="11" fillId="57" borderId="30" xfId="0" applyNumberFormat="1" applyFont="1" applyFill="1" applyBorder="1" applyAlignment="1" applyProtection="1">
      <alignment vertical="center"/>
      <protection/>
    </xf>
    <xf numFmtId="167" fontId="13" fillId="57" borderId="27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horizontal="left" vertical="top" wrapText="1" readingOrder="1"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9" fillId="57" borderId="32" xfId="0" applyFont="1" applyFill="1" applyBorder="1" applyAlignment="1" applyProtection="1">
      <alignment horizontal="center" vertical="center" wrapText="1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167" fontId="11" fillId="57" borderId="27" xfId="0" applyNumberFormat="1" applyFont="1" applyFill="1" applyBorder="1" applyAlignment="1" applyProtection="1">
      <alignment vertical="center"/>
      <protection/>
    </xf>
    <xf numFmtId="167" fontId="54" fillId="0" borderId="0" xfId="0" applyNumberFormat="1" applyFont="1" applyBorder="1" applyAlignment="1">
      <alignment horizontal="left" vertical="top" wrapText="1" readingOrder="1"/>
    </xf>
    <xf numFmtId="43" fontId="13" fillId="0" borderId="0" xfId="178" applyFont="1" applyFill="1" applyBorder="1" applyAlignment="1" applyProtection="1">
      <alignment/>
      <protection/>
    </xf>
    <xf numFmtId="43" fontId="12" fillId="0" borderId="0" xfId="178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54" fillId="0" borderId="0" xfId="0" applyFont="1" applyBorder="1" applyAlignment="1">
      <alignment vertical="top" wrapText="1" readingOrder="1"/>
    </xf>
    <xf numFmtId="0" fontId="54" fillId="0" borderId="0" xfId="0" applyFont="1" applyBorder="1" applyAlignment="1">
      <alignment vertical="top" readingOrder="1"/>
    </xf>
    <xf numFmtId="0" fontId="54" fillId="0" borderId="0" xfId="0" applyFont="1" applyFill="1" applyBorder="1" applyAlignment="1">
      <alignment vertical="top" readingOrder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</cellXfs>
  <cellStyles count="404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4" xfId="95"/>
    <cellStyle name="Encabezado 4 2" xfId="96"/>
    <cellStyle name="Encabezado 4 3" xfId="97"/>
    <cellStyle name="Énfasis1" xfId="98"/>
    <cellStyle name="Énfasis1 2" xfId="99"/>
    <cellStyle name="Énfasis1 3" xfId="100"/>
    <cellStyle name="Énfasis2" xfId="101"/>
    <cellStyle name="Énfasis2 2" xfId="102"/>
    <cellStyle name="Énfasis2 3" xfId="103"/>
    <cellStyle name="Énfasis3" xfId="104"/>
    <cellStyle name="Énfasis3 2" xfId="105"/>
    <cellStyle name="Énfasis3 3" xfId="106"/>
    <cellStyle name="Énfasis4" xfId="107"/>
    <cellStyle name="Énfasis4 2" xfId="108"/>
    <cellStyle name="Énfasis4 3" xfId="109"/>
    <cellStyle name="Énfasis5" xfId="110"/>
    <cellStyle name="Énfasis5 2" xfId="111"/>
    <cellStyle name="Énfasis6" xfId="112"/>
    <cellStyle name="Énfasis6 2" xfId="113"/>
    <cellStyle name="Énfasis6 3" xfId="114"/>
    <cellStyle name="Entrada" xfId="115"/>
    <cellStyle name="Entrada 2" xfId="116"/>
    <cellStyle name="Entrada 3" xfId="117"/>
    <cellStyle name="Euro" xfId="118"/>
    <cellStyle name="Euro 2" xfId="119"/>
    <cellStyle name="Euro 2 2" xfId="120"/>
    <cellStyle name="Euro 3" xfId="121"/>
    <cellStyle name="Euro 4" xfId="122"/>
    <cellStyle name="Euro 5" xfId="123"/>
    <cellStyle name="Euro 6" xfId="124"/>
    <cellStyle name="Euro 7" xfId="125"/>
    <cellStyle name="Euro 8" xfId="126"/>
    <cellStyle name="Euro 9" xfId="127"/>
    <cellStyle name="Euro_Compendio 2008 V" xfId="128"/>
    <cellStyle name="F2" xfId="129"/>
    <cellStyle name="F2 2" xfId="130"/>
    <cellStyle name="F3" xfId="131"/>
    <cellStyle name="F3 2" xfId="132"/>
    <cellStyle name="F4" xfId="133"/>
    <cellStyle name="F4 2" xfId="134"/>
    <cellStyle name="F5" xfId="135"/>
    <cellStyle name="F5 2" xfId="136"/>
    <cellStyle name="F6" xfId="137"/>
    <cellStyle name="F6 2" xfId="138"/>
    <cellStyle name="F7" xfId="139"/>
    <cellStyle name="F7 2" xfId="140"/>
    <cellStyle name="F8" xfId="141"/>
    <cellStyle name="F8 2" xfId="142"/>
    <cellStyle name="Fecha" xfId="143"/>
    <cellStyle name="Fecha 2" xfId="144"/>
    <cellStyle name="Fecha 3" xfId="145"/>
    <cellStyle name="Fecha_Bol_122007" xfId="146"/>
    <cellStyle name="Fechas" xfId="147"/>
    <cellStyle name="Fechas 10" xfId="148"/>
    <cellStyle name="Fechas 2" xfId="149"/>
    <cellStyle name="Fechas 3" xfId="150"/>
    <cellStyle name="Fechas 4" xfId="151"/>
    <cellStyle name="Fechas 5" xfId="152"/>
    <cellStyle name="Fechas 6" xfId="153"/>
    <cellStyle name="Fechas 7" xfId="154"/>
    <cellStyle name="Fechas 8" xfId="155"/>
    <cellStyle name="Fechas 9" xfId="156"/>
    <cellStyle name="Fechas_Aportes Voluntarios - Julio 2010" xfId="157"/>
    <cellStyle name="Fijo" xfId="158"/>
    <cellStyle name="Fijo 2" xfId="159"/>
    <cellStyle name="Fijo 3" xfId="160"/>
    <cellStyle name="Fijo_Bol_122007" xfId="161"/>
    <cellStyle name="Fixed" xfId="162"/>
    <cellStyle name="Fixed 2" xfId="163"/>
    <cellStyle name="Fixed 2 2" xfId="164"/>
    <cellStyle name="Fixed 3" xfId="165"/>
    <cellStyle name="Fixed 4" xfId="166"/>
    <cellStyle name="Fixed 5" xfId="167"/>
    <cellStyle name="Fixed_CA-Infraes" xfId="168"/>
    <cellStyle name="HEADING1" xfId="169"/>
    <cellStyle name="Heading1 2" xfId="170"/>
    <cellStyle name="HEADING2" xfId="171"/>
    <cellStyle name="Heading2 2" xfId="172"/>
    <cellStyle name="Hipervínculo 2 2" xfId="173"/>
    <cellStyle name="Hipervínculo 4" xfId="174"/>
    <cellStyle name="Incorrecto" xfId="175"/>
    <cellStyle name="Incorrecto 2" xfId="176"/>
    <cellStyle name="Incorrecto 3" xfId="177"/>
    <cellStyle name="Comma" xfId="178"/>
    <cellStyle name="Comma [0]" xfId="179"/>
    <cellStyle name="Millares [0] 11" xfId="180"/>
    <cellStyle name="Millares [0] 2" xfId="181"/>
    <cellStyle name="Millares [0] 3" xfId="182"/>
    <cellStyle name="Millares [0] 4" xfId="183"/>
    <cellStyle name="Millares [0] 5" xfId="184"/>
    <cellStyle name="Millares [0] 6" xfId="185"/>
    <cellStyle name="Millares [0] 7" xfId="186"/>
    <cellStyle name="Millares [0] 8" xfId="187"/>
    <cellStyle name="Millares 10" xfId="188"/>
    <cellStyle name="Millares 11" xfId="189"/>
    <cellStyle name="Millares 12" xfId="190"/>
    <cellStyle name="Millares 12 2" xfId="191"/>
    <cellStyle name="Millares 13" xfId="192"/>
    <cellStyle name="Millares 14" xfId="193"/>
    <cellStyle name="Millares 15" xfId="194"/>
    <cellStyle name="Millares 16" xfId="195"/>
    <cellStyle name="Millares 2" xfId="196"/>
    <cellStyle name="Millares 2 10" xfId="197"/>
    <cellStyle name="Millares 2 11" xfId="198"/>
    <cellStyle name="Millares 2 11 2" xfId="199"/>
    <cellStyle name="Millares 2 2" xfId="200"/>
    <cellStyle name="Millares 2 2 2" xfId="201"/>
    <cellStyle name="Millares 2 2 2 2" xfId="202"/>
    <cellStyle name="Millares 2 2 2 3" xfId="203"/>
    <cellStyle name="Millares 2 2 3" xfId="204"/>
    <cellStyle name="Millares 2 2 4" xfId="205"/>
    <cellStyle name="Millares 2 2 4 2" xfId="206"/>
    <cellStyle name="Millares 2 2 4 2 2" xfId="207"/>
    <cellStyle name="Millares 2 2 4_Hoja1" xfId="208"/>
    <cellStyle name="Millares 2 2 5" xfId="209"/>
    <cellStyle name="Millares 2 2 6" xfId="210"/>
    <cellStyle name="Millares 2 2 7" xfId="211"/>
    <cellStyle name="Millares 2 2 8" xfId="212"/>
    <cellStyle name="Millares 2 2_03" xfId="213"/>
    <cellStyle name="Millares 2 3" xfId="214"/>
    <cellStyle name="Millares 2 3 2" xfId="215"/>
    <cellStyle name="Millares 2 3 2 2" xfId="216"/>
    <cellStyle name="Millares 2 3 2 2 2" xfId="217"/>
    <cellStyle name="Millares 2 3 2 3" xfId="218"/>
    <cellStyle name="Millares 2 3 2_Hoja1" xfId="219"/>
    <cellStyle name="Millares 2 3 3" xfId="220"/>
    <cellStyle name="Millares 2 3 3 2" xfId="221"/>
    <cellStyle name="Millares 2 3 4" xfId="222"/>
    <cellStyle name="Millares 2 3 5" xfId="223"/>
    <cellStyle name="Millares 2 3_BG Fondos" xfId="224"/>
    <cellStyle name="Millares 2 4" xfId="225"/>
    <cellStyle name="Millares 2 4 2" xfId="226"/>
    <cellStyle name="Millares 2 4 2 2" xfId="227"/>
    <cellStyle name="Millares 2 4_Hoja1" xfId="228"/>
    <cellStyle name="Millares 2 5" xfId="229"/>
    <cellStyle name="Millares 2 5 2" xfId="230"/>
    <cellStyle name="Millares 2 6" xfId="231"/>
    <cellStyle name="Millares 2 7" xfId="232"/>
    <cellStyle name="Millares 2 8" xfId="233"/>
    <cellStyle name="Millares 2 9" xfId="234"/>
    <cellStyle name="Millares 2_Bol_0411(corregido emisor inst)" xfId="235"/>
    <cellStyle name="Millares 3 2" xfId="236"/>
    <cellStyle name="Millares 3 2 2" xfId="237"/>
    <cellStyle name="Millares 3 2 2 2" xfId="238"/>
    <cellStyle name="Millares 3 2 3" xfId="239"/>
    <cellStyle name="Millares 3 2_Hoja1" xfId="240"/>
    <cellStyle name="Millares 4" xfId="241"/>
    <cellStyle name="Millares 4 2" xfId="242"/>
    <cellStyle name="Millares 4 2 2" xfId="243"/>
    <cellStyle name="Millares 4 2 2 2" xfId="244"/>
    <cellStyle name="Millares 4 2 3" xfId="245"/>
    <cellStyle name="Millares 4 2_Hoja1" xfId="246"/>
    <cellStyle name="Millares 5" xfId="247"/>
    <cellStyle name="Millares 5 2" xfId="248"/>
    <cellStyle name="Millares 5 2 2" xfId="249"/>
    <cellStyle name="Millares 5 2 2 2" xfId="250"/>
    <cellStyle name="Millares 5 2 3" xfId="251"/>
    <cellStyle name="Millares 5 2_Hoja1" xfId="252"/>
    <cellStyle name="Millares 5 3" xfId="253"/>
    <cellStyle name="Millares 5 3 2" xfId="254"/>
    <cellStyle name="Millares 5 4" xfId="255"/>
    <cellStyle name="Millares 5_Bol_0411(corregido emisor inst)" xfId="256"/>
    <cellStyle name="Millares 6" xfId="257"/>
    <cellStyle name="Millares 6 2" xfId="258"/>
    <cellStyle name="Millares 7" xfId="259"/>
    <cellStyle name="Millares 8" xfId="260"/>
    <cellStyle name="Millares 9" xfId="261"/>
    <cellStyle name="Millares Sangría" xfId="262"/>
    <cellStyle name="Millares Sangría 1" xfId="263"/>
    <cellStyle name="Currency" xfId="264"/>
    <cellStyle name="Currency [0]" xfId="265"/>
    <cellStyle name="Moneda 2" xfId="266"/>
    <cellStyle name="Moneda 2 2" xfId="267"/>
    <cellStyle name="Moneda 2 2 2" xfId="268"/>
    <cellStyle name="Moneda 2_Hoja1" xfId="269"/>
    <cellStyle name="Moneda 3" xfId="270"/>
    <cellStyle name="Monetario0" xfId="271"/>
    <cellStyle name="Neutral" xfId="272"/>
    <cellStyle name="Neutral 2" xfId="273"/>
    <cellStyle name="Neutral 3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15 2" xfId="281"/>
    <cellStyle name="Normal 16" xfId="282"/>
    <cellStyle name="Normal 17" xfId="283"/>
    <cellStyle name="Normal 17 2" xfId="284"/>
    <cellStyle name="Normal 18" xfId="285"/>
    <cellStyle name="Normal 18 2" xfId="286"/>
    <cellStyle name="Normal 19" xfId="287"/>
    <cellStyle name="Normal 19 2" xfId="288"/>
    <cellStyle name="Normal 2" xfId="289"/>
    <cellStyle name="Normal 2 10" xfId="290"/>
    <cellStyle name="Normal 2 2" xfId="291"/>
    <cellStyle name="Normal 2 2 2" xfId="292"/>
    <cellStyle name="Normal 2 2 3" xfId="293"/>
    <cellStyle name="Normal 2 2_Sol Tra Pres" xfId="294"/>
    <cellStyle name="Normal 2 3" xfId="295"/>
    <cellStyle name="Normal 2 4" xfId="296"/>
    <cellStyle name="Normal 2 4 2" xfId="297"/>
    <cellStyle name="Normal 2 4 2 2" xfId="298"/>
    <cellStyle name="Normal 2 4_Hoja1" xfId="299"/>
    <cellStyle name="Normal 2 5" xfId="300"/>
    <cellStyle name="Normal 2 6" xfId="301"/>
    <cellStyle name="Normal 2 7" xfId="302"/>
    <cellStyle name="Normal 2 8" xfId="303"/>
    <cellStyle name="Normal 2 9" xfId="304"/>
    <cellStyle name="Normal 2_Aportes Voluntarios - Julio 2010" xfId="305"/>
    <cellStyle name="Normal 20" xfId="306"/>
    <cellStyle name="Normal 20 2" xfId="307"/>
    <cellStyle name="Normal 21" xfId="308"/>
    <cellStyle name="Normal 21 2" xfId="309"/>
    <cellStyle name="Normal 22" xfId="310"/>
    <cellStyle name="Normal 22 2" xfId="311"/>
    <cellStyle name="Normal 23" xfId="312"/>
    <cellStyle name="Normal 23 2" xfId="313"/>
    <cellStyle name="Normal 24" xfId="314"/>
    <cellStyle name="Normal 24 2" xfId="315"/>
    <cellStyle name="Normal 25" xfId="316"/>
    <cellStyle name="Normal 26" xfId="317"/>
    <cellStyle name="Normal 27" xfId="318"/>
    <cellStyle name="Normal 28" xfId="319"/>
    <cellStyle name="Normal 29" xfId="320"/>
    <cellStyle name="Normal 3" xfId="321"/>
    <cellStyle name="Normal 3 2" xfId="322"/>
    <cellStyle name="Normal 3 2 2" xfId="323"/>
    <cellStyle name="Normal 3 3" xfId="324"/>
    <cellStyle name="Normal 3 4" xfId="325"/>
    <cellStyle name="Normal 3_Aportes Voluntarios - Julio 2010" xfId="326"/>
    <cellStyle name="Normal 30" xfId="327"/>
    <cellStyle name="Normal 31" xfId="328"/>
    <cellStyle name="Normal 32" xfId="329"/>
    <cellStyle name="Normal 4" xfId="330"/>
    <cellStyle name="Normal 4 2" xfId="331"/>
    <cellStyle name="Normal 4 2 2" xfId="332"/>
    <cellStyle name="Normal 4 3" xfId="333"/>
    <cellStyle name="Normal 4_Formato nuevos cuadros" xfId="334"/>
    <cellStyle name="Normal 5" xfId="335"/>
    <cellStyle name="Normal 5 2" xfId="336"/>
    <cellStyle name="Normal 5 3" xfId="337"/>
    <cellStyle name="Normal 6" xfId="338"/>
    <cellStyle name="Normal 6 2" xfId="339"/>
    <cellStyle name="Normal 6 2 2" xfId="340"/>
    <cellStyle name="Normal 6_Hoja1" xfId="341"/>
    <cellStyle name="Normal 7" xfId="342"/>
    <cellStyle name="Normal 7 2" xfId="343"/>
    <cellStyle name="Normal 7 2 2" xfId="344"/>
    <cellStyle name="Normal 7 2 3" xfId="345"/>
    <cellStyle name="Normal 7 3" xfId="346"/>
    <cellStyle name="Normal 7_Hoja1" xfId="347"/>
    <cellStyle name="Normal 8" xfId="348"/>
    <cellStyle name="Normal 9" xfId="349"/>
    <cellStyle name="Notas" xfId="350"/>
    <cellStyle name="Notas 2" xfId="351"/>
    <cellStyle name="Notas 2 2" xfId="352"/>
    <cellStyle name="Original" xfId="353"/>
    <cellStyle name="Original 2" xfId="354"/>
    <cellStyle name="Original 3" xfId="355"/>
    <cellStyle name="Percent" xfId="356"/>
    <cellStyle name="Percent" xfId="357"/>
    <cellStyle name="Porcentaje 2" xfId="358"/>
    <cellStyle name="Porcentaje 2 2" xfId="359"/>
    <cellStyle name="Porcentaje 3" xfId="360"/>
    <cellStyle name="Porcentaje 3 2" xfId="361"/>
    <cellStyle name="Porcentaje 3 3" xfId="362"/>
    <cellStyle name="Porcentaje 4" xfId="363"/>
    <cellStyle name="Porcentaje 5" xfId="364"/>
    <cellStyle name="Porcentual 10" xfId="365"/>
    <cellStyle name="Porcentual 2" xfId="366"/>
    <cellStyle name="Porcentual 2 2" xfId="367"/>
    <cellStyle name="Porcentual 2 3" xfId="368"/>
    <cellStyle name="Porcentual 2 4" xfId="369"/>
    <cellStyle name="Porcentual 2 4 2" xfId="370"/>
    <cellStyle name="Porcentual 2 5" xfId="371"/>
    <cellStyle name="Porcentual 2 6" xfId="372"/>
    <cellStyle name="Porcentual 2 7" xfId="373"/>
    <cellStyle name="Porcentual 2 8" xfId="374"/>
    <cellStyle name="Porcentual 3 2" xfId="375"/>
    <cellStyle name="Porcentual 4 2" xfId="376"/>
    <cellStyle name="Porcentual 4 3" xfId="377"/>
    <cellStyle name="Porcentual 5" xfId="378"/>
    <cellStyle name="Porcentual 5 2" xfId="379"/>
    <cellStyle name="Porcentual 5 2 2" xfId="380"/>
    <cellStyle name="Porcentual 6" xfId="381"/>
    <cellStyle name="Porcentual 7" xfId="382"/>
    <cellStyle name="Porcentual 8" xfId="383"/>
    <cellStyle name="Porcentual 9" xfId="384"/>
    <cellStyle name="Punto0" xfId="385"/>
    <cellStyle name="Salida" xfId="386"/>
    <cellStyle name="Salida 2" xfId="387"/>
    <cellStyle name="Salida 3" xfId="388"/>
    <cellStyle name="Texto de advertencia" xfId="389"/>
    <cellStyle name="Texto de advertencia 2" xfId="390"/>
    <cellStyle name="Texto explicativo" xfId="391"/>
    <cellStyle name="Texto explicativo 2" xfId="392"/>
    <cellStyle name="Título" xfId="393"/>
    <cellStyle name="Título 1" xfId="394"/>
    <cellStyle name="Título 1 2" xfId="395"/>
    <cellStyle name="Título 1 3" xfId="396"/>
    <cellStyle name="Título 2" xfId="397"/>
    <cellStyle name="Título 2 2" xfId="398"/>
    <cellStyle name="Título 2 3" xfId="399"/>
    <cellStyle name="Título 3" xfId="400"/>
    <cellStyle name="Título 3 2" xfId="401"/>
    <cellStyle name="Título 3 3" xfId="402"/>
    <cellStyle name="Título 4" xfId="403"/>
    <cellStyle name="Título 5" xfId="404"/>
    <cellStyle name="Total" xfId="405"/>
    <cellStyle name="Total 10" xfId="406"/>
    <cellStyle name="Total 10 2" xfId="407"/>
    <cellStyle name="Total 2 2" xfId="408"/>
    <cellStyle name="Total 2 3" xfId="409"/>
    <cellStyle name="Total 3 2" xfId="410"/>
    <cellStyle name="Total 3 2 2" xfId="411"/>
    <cellStyle name="Total 4" xfId="412"/>
    <cellStyle name="Total 5" xfId="413"/>
    <cellStyle name="Total 6" xfId="414"/>
    <cellStyle name="Total 7" xfId="415"/>
    <cellStyle name="Total 8" xfId="416"/>
    <cellStyle name="Total 9" xfId="41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6.140625" style="24" customWidth="1"/>
    <col min="2" max="2" width="51.7109375" style="15" customWidth="1"/>
    <col min="3" max="7" width="10.7109375" style="15" customWidth="1"/>
    <col min="8" max="8" width="11.8515625" style="15" customWidth="1"/>
    <col min="9" max="9" width="10.7109375" style="15" customWidth="1"/>
    <col min="10" max="10" width="12.140625" style="15" customWidth="1"/>
    <col min="11" max="12" width="10.7109375" style="15" customWidth="1"/>
    <col min="13" max="14" width="12.421875" style="15" customWidth="1"/>
    <col min="15" max="19" width="10.7109375" style="15" customWidth="1"/>
    <col min="20" max="20" width="12.140625" style="15" customWidth="1"/>
    <col min="21" max="21" width="10.7109375" style="15" customWidth="1"/>
    <col min="22" max="22" width="11.7109375" style="15" customWidth="1"/>
    <col min="23" max="23" width="13.28125" style="15" bestFit="1" customWidth="1"/>
    <col min="24" max="16384" width="11.421875" style="68" customWidth="1"/>
  </cols>
  <sheetData>
    <row r="1" spans="1:23" s="62" customFormat="1" ht="31.5" customHeight="1">
      <c r="A1" s="19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63" customFormat="1" ht="18" customHeight="1">
      <c r="A2" s="20"/>
      <c r="B2" s="76" t="s">
        <v>86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s="64" customFormat="1" ht="18.75" customHeight="1">
      <c r="A3" s="19"/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s="65" customFormat="1" ht="13.5" customHeight="1" thickBot="1">
      <c r="A4" s="21"/>
      <c r="B4" s="4"/>
      <c r="C4" s="5"/>
      <c r="D4" s="6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71" customFormat="1" ht="39" thickTop="1">
      <c r="A5" s="22"/>
      <c r="B5" s="51" t="s">
        <v>2</v>
      </c>
      <c r="C5" s="53" t="s">
        <v>3</v>
      </c>
      <c r="D5" s="53" t="s">
        <v>4</v>
      </c>
      <c r="E5" s="53" t="s">
        <v>5</v>
      </c>
      <c r="F5" s="53" t="s">
        <v>6</v>
      </c>
      <c r="G5" s="53" t="s">
        <v>73</v>
      </c>
      <c r="H5" s="53" t="s">
        <v>7</v>
      </c>
      <c r="I5" s="53" t="s">
        <v>83</v>
      </c>
      <c r="J5" s="53" t="s">
        <v>8</v>
      </c>
      <c r="K5" s="53" t="s">
        <v>9</v>
      </c>
      <c r="L5" s="53" t="s">
        <v>10</v>
      </c>
      <c r="M5" s="53" t="s">
        <v>11</v>
      </c>
      <c r="N5" s="53" t="s">
        <v>12</v>
      </c>
      <c r="O5" s="53" t="s">
        <v>13</v>
      </c>
      <c r="P5" s="53" t="s">
        <v>75</v>
      </c>
      <c r="Q5" s="53" t="s">
        <v>14</v>
      </c>
      <c r="R5" s="53" t="s">
        <v>84</v>
      </c>
      <c r="S5" s="53" t="s">
        <v>15</v>
      </c>
      <c r="T5" s="53" t="s">
        <v>16</v>
      </c>
      <c r="U5" s="53" t="s">
        <v>17</v>
      </c>
      <c r="V5" s="53" t="s">
        <v>18</v>
      </c>
      <c r="W5" s="53" t="s">
        <v>19</v>
      </c>
    </row>
    <row r="6" spans="1:23" s="10" customFormat="1" ht="13.5">
      <c r="A6" s="18"/>
      <c r="B6" s="38" t="s">
        <v>20</v>
      </c>
      <c r="C6" s="39">
        <v>32128.54746</v>
      </c>
      <c r="D6" s="39">
        <v>192798.33368</v>
      </c>
      <c r="E6" s="39">
        <v>139674.12761000003</v>
      </c>
      <c r="F6" s="39">
        <v>9075.8831</v>
      </c>
      <c r="G6" s="39">
        <v>32806.87876</v>
      </c>
      <c r="H6" s="39">
        <v>24730.123399999997</v>
      </c>
      <c r="I6" s="39">
        <v>11044923.77424</v>
      </c>
      <c r="J6" s="39">
        <v>580436.83168</v>
      </c>
      <c r="K6" s="39">
        <v>3639559.44857</v>
      </c>
      <c r="L6" s="39">
        <v>7450.80691</v>
      </c>
      <c r="M6" s="39">
        <v>728335.40422</v>
      </c>
      <c r="N6" s="39">
        <v>1092283.20177</v>
      </c>
      <c r="O6" s="39">
        <v>222462.07197999998</v>
      </c>
      <c r="P6" s="39">
        <v>9460220.17466</v>
      </c>
      <c r="Q6" s="39">
        <v>1279831.03883</v>
      </c>
      <c r="R6" s="39">
        <v>15798.67719</v>
      </c>
      <c r="S6" s="39">
        <v>10015.51063</v>
      </c>
      <c r="T6" s="39">
        <v>9902233.08266</v>
      </c>
      <c r="U6" s="39">
        <v>21900.54456</v>
      </c>
      <c r="V6" s="39">
        <v>186097.08697</v>
      </c>
      <c r="W6" s="39">
        <v>38622761.548879996</v>
      </c>
    </row>
    <row r="7" spans="1:23" s="10" customFormat="1" ht="13.5">
      <c r="A7" s="22"/>
      <c r="B7" s="40" t="s">
        <v>21</v>
      </c>
      <c r="C7" s="41">
        <v>11008.55538</v>
      </c>
      <c r="D7" s="41">
        <v>86463.59208999999</v>
      </c>
      <c r="E7" s="41">
        <v>80222.53014999999</v>
      </c>
      <c r="F7" s="41">
        <v>2351.27795</v>
      </c>
      <c r="G7" s="41">
        <v>11046.82049</v>
      </c>
      <c r="H7" s="41">
        <v>13708.172410000001</v>
      </c>
      <c r="I7" s="41">
        <v>10284785.01796</v>
      </c>
      <c r="J7" s="41">
        <v>345487.47084</v>
      </c>
      <c r="K7" s="41">
        <v>3338238.0378199997</v>
      </c>
      <c r="L7" s="41">
        <v>684.1709700000001</v>
      </c>
      <c r="M7" s="41">
        <v>399432.81952</v>
      </c>
      <c r="N7" s="41">
        <v>957348.46952</v>
      </c>
      <c r="O7" s="41">
        <v>171124.80753999998</v>
      </c>
      <c r="P7" s="41">
        <v>8217631.15899</v>
      </c>
      <c r="Q7" s="41">
        <v>1175050.07707</v>
      </c>
      <c r="R7" s="41">
        <v>9074.072040000001</v>
      </c>
      <c r="S7" s="41">
        <v>3290.90548</v>
      </c>
      <c r="T7" s="41">
        <v>8445842.96426</v>
      </c>
      <c r="U7" s="41">
        <v>11126.09244</v>
      </c>
      <c r="V7" s="41">
        <v>170966.46252</v>
      </c>
      <c r="W7" s="41">
        <v>33734883.47544</v>
      </c>
    </row>
    <row r="8" spans="1:23" s="10" customFormat="1" ht="13.5">
      <c r="A8" s="18"/>
      <c r="B8" s="42" t="s">
        <v>22</v>
      </c>
      <c r="C8" s="33">
        <v>857.39635</v>
      </c>
      <c r="D8" s="33">
        <v>35876.74041</v>
      </c>
      <c r="E8" s="33">
        <v>24778.40073</v>
      </c>
      <c r="F8" s="33">
        <v>2250.68649</v>
      </c>
      <c r="G8" s="33">
        <v>3106.08753</v>
      </c>
      <c r="H8" s="33">
        <v>8459.06522</v>
      </c>
      <c r="I8" s="33">
        <v>72177.64156999999</v>
      </c>
      <c r="J8" s="33">
        <v>120392.93357</v>
      </c>
      <c r="K8" s="33">
        <v>232458.10694</v>
      </c>
      <c r="L8" s="33">
        <v>153.11106</v>
      </c>
      <c r="M8" s="33">
        <v>116419.73401</v>
      </c>
      <c r="N8" s="33">
        <v>65624.82568</v>
      </c>
      <c r="O8" s="33">
        <v>2.00704</v>
      </c>
      <c r="P8" s="33">
        <v>719346.45103</v>
      </c>
      <c r="Q8" s="33">
        <v>25320.67157</v>
      </c>
      <c r="R8" s="33">
        <v>2898.64017</v>
      </c>
      <c r="S8" s="33">
        <v>0</v>
      </c>
      <c r="T8" s="33">
        <v>724931.52929</v>
      </c>
      <c r="U8" s="33">
        <v>5191.0232000000005</v>
      </c>
      <c r="V8" s="33">
        <v>0</v>
      </c>
      <c r="W8" s="33">
        <v>2160245.0518600005</v>
      </c>
    </row>
    <row r="9" spans="1:23" s="10" customFormat="1" ht="13.5">
      <c r="A9" s="18"/>
      <c r="B9" s="42" t="s">
        <v>23</v>
      </c>
      <c r="C9" s="33">
        <v>0</v>
      </c>
      <c r="D9" s="33">
        <v>30763.98263</v>
      </c>
      <c r="E9" s="33">
        <v>24323.553399999997</v>
      </c>
      <c r="F9" s="33">
        <v>0</v>
      </c>
      <c r="G9" s="33">
        <v>3511.81404</v>
      </c>
      <c r="H9" s="33">
        <v>0</v>
      </c>
      <c r="I9" s="33">
        <v>1043899.04161</v>
      </c>
      <c r="J9" s="33">
        <v>0</v>
      </c>
      <c r="K9" s="33">
        <v>402205.61625</v>
      </c>
      <c r="L9" s="33">
        <v>0</v>
      </c>
      <c r="M9" s="33">
        <v>0</v>
      </c>
      <c r="N9" s="33">
        <v>890825.4089800001</v>
      </c>
      <c r="O9" s="33">
        <v>213.88608</v>
      </c>
      <c r="P9" s="33">
        <v>2722906.11798</v>
      </c>
      <c r="Q9" s="33">
        <v>133797.13264</v>
      </c>
      <c r="R9" s="33">
        <v>0</v>
      </c>
      <c r="S9" s="33">
        <v>0</v>
      </c>
      <c r="T9" s="33">
        <v>2521280.52535</v>
      </c>
      <c r="U9" s="33">
        <v>0</v>
      </c>
      <c r="V9" s="33">
        <v>0</v>
      </c>
      <c r="W9" s="33">
        <v>7773727.078960001</v>
      </c>
    </row>
    <row r="10" spans="1:23" s="10" customFormat="1" ht="13.5">
      <c r="A10" s="18"/>
      <c r="B10" s="42" t="s">
        <v>24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9127942.49093</v>
      </c>
      <c r="J10" s="33">
        <v>0</v>
      </c>
      <c r="K10" s="33">
        <v>2682893.75154</v>
      </c>
      <c r="L10" s="33">
        <v>0</v>
      </c>
      <c r="M10" s="33">
        <v>0</v>
      </c>
      <c r="N10" s="33">
        <v>0</v>
      </c>
      <c r="O10" s="33">
        <v>170908.91442</v>
      </c>
      <c r="P10" s="33">
        <v>4129104.06342</v>
      </c>
      <c r="Q10" s="33">
        <v>1012596.31496</v>
      </c>
      <c r="R10" s="33">
        <v>0</v>
      </c>
      <c r="S10" s="33">
        <v>3290.90548</v>
      </c>
      <c r="T10" s="33">
        <v>4563487.28854</v>
      </c>
      <c r="U10" s="33">
        <v>0</v>
      </c>
      <c r="V10" s="33">
        <v>170966.46252</v>
      </c>
      <c r="W10" s="33">
        <v>21861190.19181</v>
      </c>
    </row>
    <row r="11" spans="1:23" s="10" customFormat="1" ht="13.5">
      <c r="A11" s="18"/>
      <c r="B11" s="43" t="s">
        <v>25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46356.521850000005</v>
      </c>
      <c r="J11" s="33">
        <v>0</v>
      </c>
      <c r="K11" s="33">
        <v>67514.26654000001</v>
      </c>
      <c r="L11" s="33">
        <v>0</v>
      </c>
      <c r="M11" s="33">
        <v>0</v>
      </c>
      <c r="N11" s="33">
        <v>0</v>
      </c>
      <c r="O11" s="33">
        <v>170908.91442</v>
      </c>
      <c r="P11" s="33">
        <v>263470.72313</v>
      </c>
      <c r="Q11" s="33">
        <v>0</v>
      </c>
      <c r="R11" s="33">
        <v>0</v>
      </c>
      <c r="S11" s="33">
        <v>3290.90548</v>
      </c>
      <c r="T11" s="33">
        <v>47765.60182</v>
      </c>
      <c r="U11" s="33">
        <v>0</v>
      </c>
      <c r="V11" s="33">
        <v>64823.84618</v>
      </c>
      <c r="W11" s="33">
        <v>664130.7794199999</v>
      </c>
    </row>
    <row r="12" spans="1:23" s="10" customFormat="1" ht="13.5">
      <c r="A12" s="18"/>
      <c r="B12" s="43" t="s">
        <v>26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3841867.63129</v>
      </c>
      <c r="J12" s="33">
        <v>0</v>
      </c>
      <c r="K12" s="33">
        <v>1364938.7091400002</v>
      </c>
      <c r="L12" s="33">
        <v>0</v>
      </c>
      <c r="M12" s="33">
        <v>0</v>
      </c>
      <c r="N12" s="33">
        <v>0</v>
      </c>
      <c r="O12" s="33">
        <v>0</v>
      </c>
      <c r="P12" s="33">
        <v>1589187.13165</v>
      </c>
      <c r="Q12" s="33">
        <v>604111.49341</v>
      </c>
      <c r="R12" s="33">
        <v>0</v>
      </c>
      <c r="S12" s="33">
        <v>0</v>
      </c>
      <c r="T12" s="33">
        <v>1889398.93422</v>
      </c>
      <c r="U12" s="33">
        <v>0</v>
      </c>
      <c r="V12" s="33">
        <v>96938.86551</v>
      </c>
      <c r="W12" s="33">
        <v>9386442.76522</v>
      </c>
    </row>
    <row r="13" spans="1:23" s="10" customFormat="1" ht="13.5">
      <c r="A13" s="18"/>
      <c r="B13" s="43" t="s">
        <v>27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5239718.33779</v>
      </c>
      <c r="J13" s="33">
        <v>0</v>
      </c>
      <c r="K13" s="33">
        <v>1250440.77586</v>
      </c>
      <c r="L13" s="33">
        <v>0</v>
      </c>
      <c r="M13" s="33">
        <v>0</v>
      </c>
      <c r="N13" s="33">
        <v>0</v>
      </c>
      <c r="O13" s="33">
        <v>0</v>
      </c>
      <c r="P13" s="33">
        <v>2276446.20864</v>
      </c>
      <c r="Q13" s="33">
        <v>408484.82155</v>
      </c>
      <c r="R13" s="33">
        <v>0</v>
      </c>
      <c r="S13" s="33">
        <v>0</v>
      </c>
      <c r="T13" s="33">
        <v>2626322.7525</v>
      </c>
      <c r="U13" s="33">
        <v>0</v>
      </c>
      <c r="V13" s="33">
        <v>9203.75083</v>
      </c>
      <c r="W13" s="33">
        <v>11810616.64717</v>
      </c>
    </row>
    <row r="14" spans="1:23" s="10" customFormat="1" ht="13.5">
      <c r="A14" s="18"/>
      <c r="B14" s="44" t="s">
        <v>28</v>
      </c>
      <c r="C14" s="33">
        <v>9654.809029999999</v>
      </c>
      <c r="D14" s="33">
        <v>19822.86905</v>
      </c>
      <c r="E14" s="33">
        <v>25826.17602</v>
      </c>
      <c r="F14" s="33">
        <v>100.59146000000001</v>
      </c>
      <c r="G14" s="33">
        <v>4428.91892</v>
      </c>
      <c r="H14" s="33">
        <v>5249.107190000001</v>
      </c>
      <c r="I14" s="33">
        <v>40765.843850000005</v>
      </c>
      <c r="J14" s="33">
        <v>224432.73727</v>
      </c>
      <c r="K14" s="33">
        <v>20680.56309</v>
      </c>
      <c r="L14" s="33">
        <v>531.0599100000001</v>
      </c>
      <c r="M14" s="33">
        <v>281358.58551</v>
      </c>
      <c r="N14" s="33">
        <v>898.23486</v>
      </c>
      <c r="O14" s="33">
        <v>0</v>
      </c>
      <c r="P14" s="33">
        <v>613184.5265599999</v>
      </c>
      <c r="Q14" s="33">
        <v>3335.9579</v>
      </c>
      <c r="R14" s="33">
        <v>6175.43187</v>
      </c>
      <c r="S14" s="33">
        <v>0</v>
      </c>
      <c r="T14" s="33">
        <v>619598.6210800001</v>
      </c>
      <c r="U14" s="33">
        <v>5935.06924</v>
      </c>
      <c r="V14" s="33">
        <v>0</v>
      </c>
      <c r="W14" s="33">
        <v>1881979.10281</v>
      </c>
    </row>
    <row r="15" spans="1:23" s="10" customFormat="1" ht="13.5">
      <c r="A15" s="18"/>
      <c r="B15" s="42" t="s">
        <v>29</v>
      </c>
      <c r="C15" s="33">
        <v>496.35</v>
      </c>
      <c r="D15" s="33">
        <v>0</v>
      </c>
      <c r="E15" s="33">
        <v>5294.4</v>
      </c>
      <c r="F15" s="33">
        <v>0</v>
      </c>
      <c r="G15" s="33">
        <v>0</v>
      </c>
      <c r="H15" s="33">
        <v>0</v>
      </c>
      <c r="I15" s="33">
        <v>0</v>
      </c>
      <c r="J15" s="33">
        <v>661.8</v>
      </c>
      <c r="K15" s="33">
        <v>0</v>
      </c>
      <c r="L15" s="33">
        <v>0</v>
      </c>
      <c r="M15" s="33">
        <v>1654.5</v>
      </c>
      <c r="N15" s="33">
        <v>0</v>
      </c>
      <c r="O15" s="33">
        <v>0</v>
      </c>
      <c r="P15" s="33">
        <v>33090</v>
      </c>
      <c r="Q15" s="33">
        <v>0</v>
      </c>
      <c r="R15" s="33">
        <v>0</v>
      </c>
      <c r="S15" s="33">
        <v>0</v>
      </c>
      <c r="T15" s="33">
        <v>16545</v>
      </c>
      <c r="U15" s="33">
        <v>0</v>
      </c>
      <c r="V15" s="33">
        <v>0</v>
      </c>
      <c r="W15" s="33">
        <v>57742.05</v>
      </c>
    </row>
    <row r="16" spans="1:23" s="34" customFormat="1" ht="13.5">
      <c r="A16" s="18"/>
      <c r="B16" s="40" t="s">
        <v>30</v>
      </c>
      <c r="C16" s="41">
        <v>2695.76499</v>
      </c>
      <c r="D16" s="41">
        <v>26188.16588</v>
      </c>
      <c r="E16" s="41">
        <v>10321.08022</v>
      </c>
      <c r="F16" s="41">
        <v>0</v>
      </c>
      <c r="G16" s="41">
        <v>770.2923499999999</v>
      </c>
      <c r="H16" s="41">
        <v>1204.72426</v>
      </c>
      <c r="I16" s="41">
        <v>0</v>
      </c>
      <c r="J16" s="41">
        <v>25292.34385</v>
      </c>
      <c r="K16" s="41">
        <v>0</v>
      </c>
      <c r="L16" s="41">
        <v>42.03079</v>
      </c>
      <c r="M16" s="41">
        <v>103275.67507</v>
      </c>
      <c r="N16" s="41">
        <v>0</v>
      </c>
      <c r="O16" s="41">
        <v>0</v>
      </c>
      <c r="P16" s="41">
        <v>157598.39556</v>
      </c>
      <c r="Q16" s="41">
        <v>0</v>
      </c>
      <c r="R16" s="41">
        <v>0</v>
      </c>
      <c r="S16" s="41">
        <v>0</v>
      </c>
      <c r="T16" s="41">
        <v>268159.09989</v>
      </c>
      <c r="U16" s="41">
        <v>110.10345</v>
      </c>
      <c r="V16" s="41">
        <v>0</v>
      </c>
      <c r="W16" s="41">
        <v>595657.67631</v>
      </c>
    </row>
    <row r="17" spans="1:23" s="34" customFormat="1" ht="13.5">
      <c r="A17" s="18"/>
      <c r="B17" s="40" t="s">
        <v>31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37.472269999999995</v>
      </c>
      <c r="U17" s="41">
        <v>0</v>
      </c>
      <c r="V17" s="41">
        <v>0</v>
      </c>
      <c r="W17" s="41">
        <v>37.472269999999995</v>
      </c>
    </row>
    <row r="18" spans="1:23" s="34" customFormat="1" ht="13.5">
      <c r="A18" s="18"/>
      <c r="B18" s="40" t="s">
        <v>32</v>
      </c>
      <c r="C18" s="41">
        <v>10410.94362</v>
      </c>
      <c r="D18" s="41">
        <v>59367.83386</v>
      </c>
      <c r="E18" s="41">
        <v>34822.5119</v>
      </c>
      <c r="F18" s="41">
        <v>4981.189</v>
      </c>
      <c r="G18" s="41">
        <v>15547.97476</v>
      </c>
      <c r="H18" s="41">
        <v>7272.0198</v>
      </c>
      <c r="I18" s="41">
        <v>563065.74538</v>
      </c>
      <c r="J18" s="41">
        <v>155301.49407</v>
      </c>
      <c r="K18" s="41">
        <v>223201.045</v>
      </c>
      <c r="L18" s="41">
        <v>4981.189</v>
      </c>
      <c r="M18" s="41">
        <v>167117.61358</v>
      </c>
      <c r="N18" s="41">
        <v>99951.65351999999</v>
      </c>
      <c r="O18" s="41">
        <v>38027.60329</v>
      </c>
      <c r="P18" s="41">
        <v>803696.75563</v>
      </c>
      <c r="Q18" s="41">
        <v>77615.52723</v>
      </c>
      <c r="R18" s="41">
        <v>4981.189</v>
      </c>
      <c r="S18" s="41">
        <v>4981.189</v>
      </c>
      <c r="T18" s="41">
        <v>874769.87095</v>
      </c>
      <c r="U18" s="41">
        <v>7899.51753</v>
      </c>
      <c r="V18" s="41">
        <v>11207.86996</v>
      </c>
      <c r="W18" s="41">
        <v>3169200.7360799992</v>
      </c>
    </row>
    <row r="19" spans="1:23" s="34" customFormat="1" ht="13.5">
      <c r="A19" s="18"/>
      <c r="B19" s="40" t="s">
        <v>33</v>
      </c>
      <c r="C19" s="41">
        <v>3643.83027</v>
      </c>
      <c r="D19" s="41">
        <v>20778.741850000002</v>
      </c>
      <c r="E19" s="41">
        <v>12187.87917</v>
      </c>
      <c r="F19" s="41">
        <v>1743.41615</v>
      </c>
      <c r="G19" s="41">
        <v>5441.79116</v>
      </c>
      <c r="H19" s="41">
        <v>2545.2069300000003</v>
      </c>
      <c r="I19" s="41">
        <v>197073.01088999998</v>
      </c>
      <c r="J19" s="41">
        <v>54355.52292</v>
      </c>
      <c r="K19" s="41">
        <v>78120.36575</v>
      </c>
      <c r="L19" s="41">
        <v>1743.41615</v>
      </c>
      <c r="M19" s="41">
        <v>58491.16475</v>
      </c>
      <c r="N19" s="41">
        <v>34983.078729999994</v>
      </c>
      <c r="O19" s="41">
        <v>13309.66115</v>
      </c>
      <c r="P19" s="41">
        <v>281293.86448000005</v>
      </c>
      <c r="Q19" s="41">
        <v>27165.434530000002</v>
      </c>
      <c r="R19" s="41">
        <v>1743.41615</v>
      </c>
      <c r="S19" s="41">
        <v>1743.41615</v>
      </c>
      <c r="T19" s="41">
        <v>306169.45483</v>
      </c>
      <c r="U19" s="41">
        <v>2764.8311400000002</v>
      </c>
      <c r="V19" s="41">
        <v>3922.7544900000003</v>
      </c>
      <c r="W19" s="41">
        <v>1109220.2576399997</v>
      </c>
    </row>
    <row r="20" spans="1:23" s="34" customFormat="1" ht="13.5">
      <c r="A20" s="18"/>
      <c r="B20" s="40" t="s">
        <v>34</v>
      </c>
      <c r="C20" s="41">
        <v>4369.4532</v>
      </c>
      <c r="D20" s="41">
        <v>0</v>
      </c>
      <c r="E20" s="41">
        <v>2120.12617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18.1313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7254.22045</v>
      </c>
      <c r="U20" s="41">
        <v>0</v>
      </c>
      <c r="V20" s="41">
        <v>0</v>
      </c>
      <c r="W20" s="41">
        <v>13761.93112</v>
      </c>
    </row>
    <row r="21" spans="1:23" s="34" customFormat="1" ht="13.5">
      <c r="A21" s="18"/>
      <c r="B21" s="40" t="s">
        <v>35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</row>
    <row r="22" spans="1:23" s="34" customFormat="1" ht="13.5" customHeight="1">
      <c r="A22" s="18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s="10" customFormat="1" ht="13.5">
      <c r="A23" s="28"/>
      <c r="B23" s="29" t="s">
        <v>36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s="10" customFormat="1" ht="13.5">
      <c r="A24" s="30"/>
      <c r="B24" s="31" t="s">
        <v>37</v>
      </c>
      <c r="C24" s="32">
        <v>42580.429176699996</v>
      </c>
      <c r="D24" s="32">
        <v>225038.57995999997</v>
      </c>
      <c r="E24" s="32">
        <v>163194.02949999995</v>
      </c>
      <c r="F24" s="32">
        <v>9141.72802</v>
      </c>
      <c r="G24" s="32">
        <v>34734.11088</v>
      </c>
      <c r="H24" s="32">
        <v>34019.50159</v>
      </c>
      <c r="I24" s="32">
        <v>11454745.891346805</v>
      </c>
      <c r="J24" s="32">
        <v>616584.4468899999</v>
      </c>
      <c r="K24" s="32">
        <v>3857610.2311000004</v>
      </c>
      <c r="L24" s="32">
        <v>7908.0157647</v>
      </c>
      <c r="M24" s="32">
        <v>804570.7665600001</v>
      </c>
      <c r="N24" s="32">
        <v>1147199.20753</v>
      </c>
      <c r="O24" s="32">
        <v>265872.9709553999</v>
      </c>
      <c r="P24" s="32">
        <v>10193098.364400003</v>
      </c>
      <c r="Q24" s="32">
        <v>1316023.7728899994</v>
      </c>
      <c r="R24" s="32">
        <v>16141.715779900002</v>
      </c>
      <c r="S24" s="32">
        <v>10754.492387899998</v>
      </c>
      <c r="T24" s="32">
        <v>11027586.287674995</v>
      </c>
      <c r="U24" s="32">
        <v>23346.0623784</v>
      </c>
      <c r="V24" s="32">
        <v>221731.08642999997</v>
      </c>
      <c r="W24" s="32">
        <v>41471881.6912148</v>
      </c>
    </row>
    <row r="25" spans="1:23" s="10" customFormat="1" ht="13.5">
      <c r="A25" s="25"/>
      <c r="B25" s="36" t="s">
        <v>67</v>
      </c>
      <c r="C25" s="33">
        <v>13937.53672</v>
      </c>
      <c r="D25" s="33">
        <v>39619.71536</v>
      </c>
      <c r="E25" s="33">
        <v>63334.018650000005</v>
      </c>
      <c r="F25" s="33">
        <v>3163.47787</v>
      </c>
      <c r="G25" s="33">
        <v>11396.028699999999</v>
      </c>
      <c r="H25" s="33">
        <v>12180.59234</v>
      </c>
      <c r="I25" s="33">
        <v>214126.9765</v>
      </c>
      <c r="J25" s="33">
        <v>145427.98135000002</v>
      </c>
      <c r="K25" s="33">
        <v>294391.54667</v>
      </c>
      <c r="L25" s="33">
        <v>372.5403455</v>
      </c>
      <c r="M25" s="33">
        <v>127786.76983000003</v>
      </c>
      <c r="N25" s="33">
        <v>57291.932799999995</v>
      </c>
      <c r="O25" s="33">
        <v>12441.474319999998</v>
      </c>
      <c r="P25" s="33">
        <v>646560.1872199998</v>
      </c>
      <c r="Q25" s="33">
        <v>31927.227869999995</v>
      </c>
      <c r="R25" s="33">
        <v>6255.804441900001</v>
      </c>
      <c r="S25" s="33">
        <v>5147.6543833</v>
      </c>
      <c r="T25" s="33">
        <v>635011.9176481</v>
      </c>
      <c r="U25" s="33">
        <v>3737.3770078999996</v>
      </c>
      <c r="V25" s="33">
        <v>18064.556490000003</v>
      </c>
      <c r="W25" s="33">
        <v>2342175.316516696</v>
      </c>
    </row>
    <row r="26" spans="1:23" s="10" customFormat="1" ht="13.5">
      <c r="A26" s="25"/>
      <c r="B26" s="36" t="s">
        <v>68</v>
      </c>
      <c r="C26" s="33">
        <v>20838.067068599998</v>
      </c>
      <c r="D26" s="33">
        <v>177168.76335999998</v>
      </c>
      <c r="E26" s="33">
        <v>93265.92064999997</v>
      </c>
      <c r="F26" s="33">
        <v>5877.65869</v>
      </c>
      <c r="G26" s="33">
        <v>21188.22418</v>
      </c>
      <c r="H26" s="33">
        <v>16459.25057</v>
      </c>
      <c r="I26" s="33">
        <v>9524990.575761504</v>
      </c>
      <c r="J26" s="33">
        <v>228327.82225999996</v>
      </c>
      <c r="K26" s="33">
        <v>2937281.1613300005</v>
      </c>
      <c r="L26" s="33">
        <v>7004.4155092</v>
      </c>
      <c r="M26" s="33">
        <v>286779.35471000004</v>
      </c>
      <c r="N26" s="33">
        <v>937812.0540400002</v>
      </c>
      <c r="O26" s="33">
        <v>222462.07199539992</v>
      </c>
      <c r="P26" s="33">
        <v>7858260.865500003</v>
      </c>
      <c r="Q26" s="33">
        <v>900046.0164499996</v>
      </c>
      <c r="R26" s="33">
        <v>3841.5390580000003</v>
      </c>
      <c r="S26" s="33">
        <v>5606.838004599999</v>
      </c>
      <c r="T26" s="33">
        <v>8596162.682919994</v>
      </c>
      <c r="U26" s="33">
        <v>16442.9311841</v>
      </c>
      <c r="V26" s="33">
        <v>186097.08697</v>
      </c>
      <c r="W26" s="33">
        <v>32045913.300211348</v>
      </c>
    </row>
    <row r="27" spans="1:23" s="10" customFormat="1" ht="13.5">
      <c r="A27" s="25"/>
      <c r="B27" s="36" t="s">
        <v>69</v>
      </c>
      <c r="C27" s="33">
        <v>0</v>
      </c>
      <c r="D27" s="33">
        <v>0</v>
      </c>
      <c r="E27" s="33">
        <v>0</v>
      </c>
      <c r="F27" s="33">
        <v>0</v>
      </c>
      <c r="G27" s="33">
        <v>2149.858</v>
      </c>
      <c r="H27" s="33">
        <v>0</v>
      </c>
      <c r="I27" s="33">
        <v>749282.2484623999</v>
      </c>
      <c r="J27" s="33">
        <v>45192.225620000005</v>
      </c>
      <c r="K27" s="33">
        <v>161163.39750999998</v>
      </c>
      <c r="L27" s="33">
        <v>0</v>
      </c>
      <c r="M27" s="33">
        <v>22021.572600000003</v>
      </c>
      <c r="N27" s="33">
        <v>47292.40754000001</v>
      </c>
      <c r="O27" s="33">
        <v>0</v>
      </c>
      <c r="P27" s="33">
        <v>454584.54833</v>
      </c>
      <c r="Q27" s="33">
        <v>5202.392</v>
      </c>
      <c r="R27" s="33">
        <v>0</v>
      </c>
      <c r="S27" s="33">
        <v>0</v>
      </c>
      <c r="T27" s="33">
        <v>557569.3754899999</v>
      </c>
      <c r="U27" s="33">
        <v>0</v>
      </c>
      <c r="V27" s="33">
        <v>5374.645</v>
      </c>
      <c r="W27" s="33">
        <v>2049832.6705524</v>
      </c>
    </row>
    <row r="28" spans="1:23" s="10" customFormat="1" ht="13.5">
      <c r="A28" s="25"/>
      <c r="B28" s="36" t="s">
        <v>70</v>
      </c>
      <c r="C28" s="33">
        <v>1606.4273729000001</v>
      </c>
      <c r="D28" s="33">
        <v>0</v>
      </c>
      <c r="E28" s="33">
        <v>652.70028</v>
      </c>
      <c r="F28" s="33">
        <v>0</v>
      </c>
      <c r="G28" s="33">
        <v>0</v>
      </c>
      <c r="H28" s="33">
        <v>0</v>
      </c>
      <c r="I28" s="33">
        <v>948315.1840201002</v>
      </c>
      <c r="J28" s="33">
        <v>133268.12165999998</v>
      </c>
      <c r="K28" s="33">
        <v>431286.2016400003</v>
      </c>
      <c r="L28" s="33">
        <v>0</v>
      </c>
      <c r="M28" s="33">
        <v>87627.29720999998</v>
      </c>
      <c r="N28" s="33">
        <v>95342.44087999998</v>
      </c>
      <c r="O28" s="33">
        <v>0</v>
      </c>
      <c r="P28" s="33">
        <v>561512.24371</v>
      </c>
      <c r="Q28" s="33">
        <v>378848.1365699999</v>
      </c>
      <c r="R28" s="33">
        <v>0</v>
      </c>
      <c r="S28" s="33">
        <v>0</v>
      </c>
      <c r="T28" s="33">
        <v>333808.73140940006</v>
      </c>
      <c r="U28" s="33">
        <v>0</v>
      </c>
      <c r="V28" s="33">
        <v>11957.243910000001</v>
      </c>
      <c r="W28" s="33">
        <v>2984224.728662397</v>
      </c>
    </row>
    <row r="29" spans="1:23" s="10" customFormat="1" ht="13.5">
      <c r="A29" s="25"/>
      <c r="B29" s="36" t="s">
        <v>71</v>
      </c>
      <c r="C29" s="33">
        <v>6198.3980152</v>
      </c>
      <c r="D29" s="33">
        <v>8250.10124</v>
      </c>
      <c r="E29" s="33">
        <v>5941.38992</v>
      </c>
      <c r="F29" s="33">
        <v>100.59146000000001</v>
      </c>
      <c r="G29" s="33">
        <v>0</v>
      </c>
      <c r="H29" s="33">
        <v>5379.65868</v>
      </c>
      <c r="I29" s="33">
        <v>18030.9066028</v>
      </c>
      <c r="J29" s="33">
        <v>64185.007869999994</v>
      </c>
      <c r="K29" s="33">
        <v>33437.80141</v>
      </c>
      <c r="L29" s="33">
        <v>531.0599100000001</v>
      </c>
      <c r="M29" s="33">
        <v>280355.77221</v>
      </c>
      <c r="N29" s="33">
        <v>9460.37227</v>
      </c>
      <c r="O29" s="33">
        <v>30969.42464</v>
      </c>
      <c r="P29" s="33">
        <v>672180.51964</v>
      </c>
      <c r="Q29" s="33">
        <v>0</v>
      </c>
      <c r="R29" s="33">
        <v>6044.3722800000005</v>
      </c>
      <c r="S29" s="33">
        <v>0</v>
      </c>
      <c r="T29" s="33">
        <v>905033.5802075001</v>
      </c>
      <c r="U29" s="33">
        <v>3165.7541864</v>
      </c>
      <c r="V29" s="33">
        <v>237.55406</v>
      </c>
      <c r="W29" s="33">
        <v>2049502.2646019</v>
      </c>
    </row>
    <row r="30" spans="1:23" s="10" customFormat="1" ht="13.5">
      <c r="A30" s="25"/>
      <c r="B30" s="36" t="s">
        <v>72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183.28813</v>
      </c>
      <c r="K30" s="33">
        <v>50.12254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233.41067</v>
      </c>
    </row>
    <row r="31" spans="1:23" s="10" customFormat="1" ht="13.5" customHeight="1">
      <c r="A31" s="25"/>
      <c r="B31" s="36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s="10" customFormat="1" ht="13.5">
      <c r="A32" s="18"/>
      <c r="B32" s="45" t="s">
        <v>38</v>
      </c>
      <c r="C32" s="39">
        <v>10451.881720000001</v>
      </c>
      <c r="D32" s="39">
        <v>32240.24628</v>
      </c>
      <c r="E32" s="39">
        <v>23519.90189</v>
      </c>
      <c r="F32" s="39">
        <v>65.84492</v>
      </c>
      <c r="G32" s="39">
        <v>1927.2321200000001</v>
      </c>
      <c r="H32" s="39">
        <v>9289.37819</v>
      </c>
      <c r="I32" s="39">
        <v>409822.11711</v>
      </c>
      <c r="J32" s="39">
        <v>36147.61521</v>
      </c>
      <c r="K32" s="39">
        <v>218050.78253</v>
      </c>
      <c r="L32" s="39">
        <v>457.20885</v>
      </c>
      <c r="M32" s="39">
        <v>76235.36234</v>
      </c>
      <c r="N32" s="39">
        <v>54916.00576</v>
      </c>
      <c r="O32" s="39">
        <v>43410.89898</v>
      </c>
      <c r="P32" s="39">
        <v>732878.1897400001</v>
      </c>
      <c r="Q32" s="39">
        <v>36192.73406</v>
      </c>
      <c r="R32" s="39">
        <v>343.03859</v>
      </c>
      <c r="S32" s="39">
        <v>738.98176</v>
      </c>
      <c r="T32" s="39">
        <v>1125353.20502</v>
      </c>
      <c r="U32" s="39">
        <v>1445.51782</v>
      </c>
      <c r="V32" s="39">
        <v>35633.99946</v>
      </c>
      <c r="W32" s="39">
        <v>2849120.1423500003</v>
      </c>
    </row>
    <row r="33" spans="1:23" s="10" customFormat="1" ht="13.5" customHeight="1">
      <c r="A33" s="18"/>
      <c r="B33" s="57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s="10" customFormat="1" ht="13.5">
      <c r="A34" s="22"/>
      <c r="B34" s="46" t="s">
        <v>39</v>
      </c>
      <c r="C34" s="39">
        <v>8387.4056221</v>
      </c>
      <c r="D34" s="39">
        <v>2022.25995</v>
      </c>
      <c r="E34" s="39">
        <v>7345.278199999999</v>
      </c>
      <c r="F34" s="39">
        <v>0</v>
      </c>
      <c r="G34" s="39">
        <v>6025.781729999999</v>
      </c>
      <c r="H34" s="39">
        <v>29178.854180000002</v>
      </c>
      <c r="I34" s="39">
        <v>0</v>
      </c>
      <c r="J34" s="39">
        <v>0</v>
      </c>
      <c r="K34" s="39">
        <v>0</v>
      </c>
      <c r="L34" s="39">
        <v>3096.9552876</v>
      </c>
      <c r="M34" s="39">
        <v>208430.04887</v>
      </c>
      <c r="N34" s="39">
        <v>0</v>
      </c>
      <c r="O34" s="39">
        <v>29678.4921646</v>
      </c>
      <c r="P34" s="39">
        <v>79576.53073</v>
      </c>
      <c r="Q34" s="39">
        <v>0</v>
      </c>
      <c r="R34" s="39">
        <v>2225.9255</v>
      </c>
      <c r="S34" s="39">
        <v>1545.759149</v>
      </c>
      <c r="T34" s="39">
        <v>30023.244309</v>
      </c>
      <c r="U34" s="39">
        <v>24728.4524492</v>
      </c>
      <c r="V34" s="39">
        <v>40232.52055000001</v>
      </c>
      <c r="W34" s="39">
        <v>472497.5086915</v>
      </c>
    </row>
    <row r="35" spans="1:23" s="10" customFormat="1" ht="13.5">
      <c r="A35" s="25"/>
      <c r="B35" s="36" t="s">
        <v>67</v>
      </c>
      <c r="C35" s="33">
        <v>3316.649405</v>
      </c>
      <c r="D35" s="33">
        <v>2022.25995</v>
      </c>
      <c r="E35" s="33">
        <v>4334.23871</v>
      </c>
      <c r="F35" s="33">
        <v>0</v>
      </c>
      <c r="G35" s="33">
        <v>3416.7765499999996</v>
      </c>
      <c r="H35" s="33">
        <v>27621.79296</v>
      </c>
      <c r="I35" s="33">
        <v>0</v>
      </c>
      <c r="J35" s="33">
        <v>0</v>
      </c>
      <c r="K35" s="33">
        <v>0</v>
      </c>
      <c r="L35" s="33">
        <v>2422.2637545</v>
      </c>
      <c r="M35" s="33">
        <v>0</v>
      </c>
      <c r="N35" s="33">
        <v>0</v>
      </c>
      <c r="O35" s="33">
        <v>0</v>
      </c>
      <c r="P35" s="33">
        <v>566.0035899999999</v>
      </c>
      <c r="Q35" s="33">
        <v>0</v>
      </c>
      <c r="R35" s="33">
        <v>2225.9255</v>
      </c>
      <c r="S35" s="33">
        <v>902.5081536000001</v>
      </c>
      <c r="T35" s="33">
        <v>0</v>
      </c>
      <c r="U35" s="33">
        <v>13413.2736375</v>
      </c>
      <c r="V35" s="33">
        <v>0</v>
      </c>
      <c r="W35" s="33">
        <v>60241.692210600006</v>
      </c>
    </row>
    <row r="36" spans="1:23" s="10" customFormat="1" ht="13.5">
      <c r="A36" s="25"/>
      <c r="B36" s="36" t="s">
        <v>68</v>
      </c>
      <c r="C36" s="33">
        <v>0</v>
      </c>
      <c r="D36" s="33">
        <v>0</v>
      </c>
      <c r="E36" s="33">
        <v>3011.0394899999997</v>
      </c>
      <c r="F36" s="33">
        <v>0</v>
      </c>
      <c r="G36" s="33">
        <v>2609.0051799999997</v>
      </c>
      <c r="H36" s="33">
        <v>1545.3033300000006</v>
      </c>
      <c r="I36" s="33">
        <v>0</v>
      </c>
      <c r="J36" s="33">
        <v>0</v>
      </c>
      <c r="K36" s="33">
        <v>0</v>
      </c>
      <c r="L36" s="33">
        <v>674.6915331</v>
      </c>
      <c r="M36" s="33">
        <v>0</v>
      </c>
      <c r="N36" s="33">
        <v>0</v>
      </c>
      <c r="O36" s="33">
        <v>29678.4921646</v>
      </c>
      <c r="P36" s="33">
        <v>0</v>
      </c>
      <c r="Q36" s="33">
        <v>0</v>
      </c>
      <c r="R36" s="33">
        <v>0</v>
      </c>
      <c r="S36" s="33">
        <v>643.2509954</v>
      </c>
      <c r="T36" s="33">
        <v>0</v>
      </c>
      <c r="U36" s="33">
        <v>11315.1788117</v>
      </c>
      <c r="V36" s="33">
        <v>40232.52055000001</v>
      </c>
      <c r="W36" s="33">
        <v>89709.4820548</v>
      </c>
    </row>
    <row r="37" spans="1:23" s="10" customFormat="1" ht="13.5">
      <c r="A37" s="25"/>
      <c r="B37" s="36" t="s">
        <v>69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</row>
    <row r="38" spans="1:23" s="10" customFormat="1" ht="13.5">
      <c r="A38" s="25"/>
      <c r="B38" s="36" t="s">
        <v>70</v>
      </c>
      <c r="C38" s="33">
        <v>5070.7562171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5070.7562171</v>
      </c>
    </row>
    <row r="39" spans="1:23" s="10" customFormat="1" ht="13.5">
      <c r="A39" s="25"/>
      <c r="B39" s="36" t="s">
        <v>71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11.75789</v>
      </c>
      <c r="I39" s="33">
        <v>0</v>
      </c>
      <c r="J39" s="33">
        <v>0</v>
      </c>
      <c r="K39" s="33">
        <v>0</v>
      </c>
      <c r="L39" s="33">
        <v>0</v>
      </c>
      <c r="M39" s="33">
        <v>208430.04887</v>
      </c>
      <c r="N39" s="33">
        <v>0</v>
      </c>
      <c r="O39" s="33">
        <v>0</v>
      </c>
      <c r="P39" s="33">
        <v>79010.52714</v>
      </c>
      <c r="Q39" s="33">
        <v>0</v>
      </c>
      <c r="R39" s="33">
        <v>0</v>
      </c>
      <c r="S39" s="33">
        <v>0</v>
      </c>
      <c r="T39" s="33">
        <v>30023.244309</v>
      </c>
      <c r="U39" s="33">
        <v>0</v>
      </c>
      <c r="V39" s="33">
        <v>0</v>
      </c>
      <c r="W39" s="33">
        <v>317475.578209</v>
      </c>
    </row>
    <row r="40" spans="1:23" s="10" customFormat="1" ht="13.5">
      <c r="A40" s="25"/>
      <c r="B40" s="36" t="s">
        <v>72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</row>
    <row r="41" spans="1:23" s="10" customFormat="1" ht="13.5" customHeight="1">
      <c r="A41" s="25"/>
      <c r="B41" s="3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s="10" customFormat="1" ht="13.5">
      <c r="A42" s="8"/>
      <c r="B42" s="38" t="s">
        <v>40</v>
      </c>
      <c r="C42" s="39">
        <v>0</v>
      </c>
      <c r="D42" s="39">
        <v>281.03317</v>
      </c>
      <c r="E42" s="39">
        <v>2961.0979500000003</v>
      </c>
      <c r="F42" s="39">
        <v>0</v>
      </c>
      <c r="G42" s="39">
        <v>0</v>
      </c>
      <c r="H42" s="39">
        <v>436.80457</v>
      </c>
      <c r="I42" s="39">
        <v>340589.35690410004</v>
      </c>
      <c r="J42" s="39">
        <v>315764.37852900004</v>
      </c>
      <c r="K42" s="39">
        <v>125413.97407</v>
      </c>
      <c r="L42" s="39">
        <v>0</v>
      </c>
      <c r="M42" s="39">
        <v>5246.36539</v>
      </c>
      <c r="N42" s="39">
        <v>14487.913070000002</v>
      </c>
      <c r="O42" s="39">
        <v>1058.42292</v>
      </c>
      <c r="P42" s="39">
        <v>611419.47908</v>
      </c>
      <c r="Q42" s="39">
        <v>72271.53369</v>
      </c>
      <c r="R42" s="39">
        <v>0</v>
      </c>
      <c r="S42" s="39">
        <v>0</v>
      </c>
      <c r="T42" s="39">
        <v>154274.56515</v>
      </c>
      <c r="U42" s="39">
        <v>708.8328526999999</v>
      </c>
      <c r="V42" s="39">
        <v>4131.73762</v>
      </c>
      <c r="W42" s="39">
        <v>1649045.4949657996</v>
      </c>
    </row>
    <row r="43" spans="1:23" s="10" customFormat="1" ht="13.5">
      <c r="A43" s="25"/>
      <c r="B43" s="36" t="s">
        <v>51</v>
      </c>
      <c r="C43" s="33">
        <v>0</v>
      </c>
      <c r="D43" s="33">
        <v>281.03317</v>
      </c>
      <c r="E43" s="33">
        <v>0</v>
      </c>
      <c r="F43" s="33">
        <v>0</v>
      </c>
      <c r="G43" s="33">
        <v>0</v>
      </c>
      <c r="H43" s="33">
        <v>384.83162</v>
      </c>
      <c r="I43" s="33">
        <v>0</v>
      </c>
      <c r="J43" s="33">
        <v>87.53590899999999</v>
      </c>
      <c r="K43" s="33">
        <v>45.853190000000005</v>
      </c>
      <c r="L43" s="33">
        <v>0</v>
      </c>
      <c r="M43" s="33">
        <v>0</v>
      </c>
      <c r="N43" s="33">
        <v>27.767319999999998</v>
      </c>
      <c r="O43" s="33">
        <v>0</v>
      </c>
      <c r="P43" s="33">
        <v>5.820766091346741E-14</v>
      </c>
      <c r="Q43" s="33">
        <v>0</v>
      </c>
      <c r="R43" s="33">
        <v>0</v>
      </c>
      <c r="S43" s="33">
        <v>0</v>
      </c>
      <c r="T43" s="33">
        <v>0</v>
      </c>
      <c r="U43" s="33">
        <v>-1.5</v>
      </c>
      <c r="V43" s="33">
        <v>0</v>
      </c>
      <c r="W43" s="33">
        <v>825.5212090000001</v>
      </c>
    </row>
    <row r="44" spans="1:23" s="10" customFormat="1" ht="13.5">
      <c r="A44" s="25"/>
      <c r="B44" s="36" t="s">
        <v>46</v>
      </c>
      <c r="C44" s="33">
        <v>0</v>
      </c>
      <c r="D44" s="33">
        <v>0</v>
      </c>
      <c r="E44" s="33">
        <v>436.47335</v>
      </c>
      <c r="F44" s="33">
        <v>0</v>
      </c>
      <c r="G44" s="33">
        <v>0</v>
      </c>
      <c r="H44" s="33">
        <v>51.97295</v>
      </c>
      <c r="I44" s="33">
        <v>0</v>
      </c>
      <c r="J44" s="33">
        <v>0</v>
      </c>
      <c r="K44" s="33">
        <v>4893.2482199999995</v>
      </c>
      <c r="L44" s="33">
        <v>0</v>
      </c>
      <c r="M44" s="33">
        <v>0</v>
      </c>
      <c r="N44" s="33">
        <v>0</v>
      </c>
      <c r="O44" s="33">
        <v>1058.42292</v>
      </c>
      <c r="P44" s="33">
        <v>7877.86427</v>
      </c>
      <c r="Q44" s="33">
        <v>7294.92556</v>
      </c>
      <c r="R44" s="33">
        <v>0</v>
      </c>
      <c r="S44" s="33">
        <v>0</v>
      </c>
      <c r="T44" s="33">
        <v>0</v>
      </c>
      <c r="U44" s="33">
        <v>710.3328526999999</v>
      </c>
      <c r="V44" s="33">
        <v>0</v>
      </c>
      <c r="W44" s="33">
        <v>22323.2401227</v>
      </c>
    </row>
    <row r="45" spans="1:23" s="10" customFormat="1" ht="13.5">
      <c r="A45" s="25"/>
      <c r="B45" s="36" t="s">
        <v>47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67924.88115599999</v>
      </c>
      <c r="J45" s="33">
        <v>313968.69756</v>
      </c>
      <c r="K45" s="33">
        <v>85590.29026</v>
      </c>
      <c r="L45" s="33">
        <v>0</v>
      </c>
      <c r="M45" s="33">
        <v>1226.37542</v>
      </c>
      <c r="N45" s="33">
        <v>4456.782020000001</v>
      </c>
      <c r="O45" s="33">
        <v>0</v>
      </c>
      <c r="P45" s="33">
        <v>590923.30695</v>
      </c>
      <c r="Q45" s="33">
        <v>0</v>
      </c>
      <c r="R45" s="33">
        <v>0</v>
      </c>
      <c r="S45" s="33">
        <v>0</v>
      </c>
      <c r="T45" s="33">
        <v>145018.07741</v>
      </c>
      <c r="U45" s="33">
        <v>0</v>
      </c>
      <c r="V45" s="33">
        <v>4131.73762</v>
      </c>
      <c r="W45" s="33">
        <v>1213240.1483959996</v>
      </c>
    </row>
    <row r="46" spans="1:23" s="10" customFormat="1" ht="13.5">
      <c r="A46" s="25"/>
      <c r="B46" s="36" t="s">
        <v>48</v>
      </c>
      <c r="C46" s="33">
        <v>0</v>
      </c>
      <c r="D46" s="33">
        <v>0</v>
      </c>
      <c r="E46" s="33">
        <v>2524.6246</v>
      </c>
      <c r="F46" s="33">
        <v>0</v>
      </c>
      <c r="G46" s="33">
        <v>0</v>
      </c>
      <c r="H46" s="33">
        <v>0</v>
      </c>
      <c r="I46" s="33">
        <v>272664.4757481</v>
      </c>
      <c r="J46" s="33">
        <v>1708.14506</v>
      </c>
      <c r="K46" s="33">
        <v>34884.5824</v>
      </c>
      <c r="L46" s="33">
        <v>0</v>
      </c>
      <c r="M46" s="33">
        <v>4019.9899699999996</v>
      </c>
      <c r="N46" s="33">
        <v>10003.363730000001</v>
      </c>
      <c r="O46" s="33">
        <v>0</v>
      </c>
      <c r="P46" s="33">
        <v>12618.307859999999</v>
      </c>
      <c r="Q46" s="33">
        <v>64976.60812999999</v>
      </c>
      <c r="R46" s="33">
        <v>0</v>
      </c>
      <c r="S46" s="33">
        <v>0</v>
      </c>
      <c r="T46" s="33">
        <v>9256.48774</v>
      </c>
      <c r="U46" s="33">
        <v>0</v>
      </c>
      <c r="V46" s="33">
        <v>0</v>
      </c>
      <c r="W46" s="33">
        <v>412656.58523810003</v>
      </c>
    </row>
    <row r="47" spans="1:23" s="10" customFormat="1" ht="13.5">
      <c r="A47" s="25"/>
      <c r="B47" s="36" t="s">
        <v>45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</row>
    <row r="48" spans="1:23" s="10" customFormat="1" ht="13.5">
      <c r="A48" s="25"/>
      <c r="B48" s="36" t="s">
        <v>49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</row>
    <row r="49" spans="1:23" s="10" customFormat="1" ht="13.5" customHeight="1">
      <c r="A49" s="25"/>
      <c r="B49" s="36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67" customFormat="1" ht="14.25" thickBot="1">
      <c r="A50" s="23"/>
      <c r="B50" s="47" t="s">
        <v>41</v>
      </c>
      <c r="C50" s="48">
        <v>8387.4056221</v>
      </c>
      <c r="D50" s="48">
        <v>2303.29312</v>
      </c>
      <c r="E50" s="48">
        <v>10306.37615</v>
      </c>
      <c r="F50" s="48">
        <v>0</v>
      </c>
      <c r="G50" s="48">
        <v>6025.781729999999</v>
      </c>
      <c r="H50" s="48">
        <v>29615.658750000002</v>
      </c>
      <c r="I50" s="48">
        <v>340589.35690410004</v>
      </c>
      <c r="J50" s="48">
        <v>315764.37852900004</v>
      </c>
      <c r="K50" s="48">
        <v>125413.97407</v>
      </c>
      <c r="L50" s="48">
        <v>3096.9552876</v>
      </c>
      <c r="M50" s="48">
        <v>213676.41426</v>
      </c>
      <c r="N50" s="48">
        <v>14487.913070000002</v>
      </c>
      <c r="O50" s="48">
        <v>30736.9150846</v>
      </c>
      <c r="P50" s="48">
        <v>690996.00981</v>
      </c>
      <c r="Q50" s="48">
        <v>72271.53369</v>
      </c>
      <c r="R50" s="48">
        <v>2225.9255</v>
      </c>
      <c r="S50" s="48">
        <v>1545.759149</v>
      </c>
      <c r="T50" s="48">
        <v>184297.809459</v>
      </c>
      <c r="U50" s="48">
        <v>25437.2853019</v>
      </c>
      <c r="V50" s="48">
        <v>44364.25817000001</v>
      </c>
      <c r="W50" s="48">
        <v>2121543.0036572996</v>
      </c>
    </row>
    <row r="51" spans="1:23" s="10" customFormat="1" ht="13.5" customHeight="1" thickTop="1">
      <c r="A51" s="27"/>
      <c r="B51" s="12"/>
      <c r="C51" s="13"/>
      <c r="D51" s="13"/>
      <c r="E51" s="13"/>
      <c r="F51" s="13"/>
      <c r="G51" s="13"/>
      <c r="H51" s="12"/>
      <c r="I51" s="12"/>
      <c r="J51" s="12"/>
      <c r="K51" s="12"/>
      <c r="L51" s="13"/>
      <c r="M51" s="12"/>
      <c r="N51" s="12"/>
      <c r="O51" s="12"/>
      <c r="P51" s="12"/>
      <c r="Q51" s="12"/>
      <c r="R51" s="12"/>
      <c r="S51" s="12"/>
      <c r="T51" s="13"/>
      <c r="U51" s="12"/>
      <c r="V51" s="12"/>
      <c r="W51" s="12"/>
    </row>
    <row r="52" spans="1:23" s="61" customFormat="1" ht="13.5" customHeight="1">
      <c r="A52" s="60"/>
      <c r="B52" s="74" t="s">
        <v>50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</row>
    <row r="53" spans="1:23" s="61" customFormat="1" ht="13.5" customHeight="1">
      <c r="A53" s="60"/>
      <c r="B53" s="74" t="s">
        <v>58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</row>
    <row r="54" spans="1:23" s="61" customFormat="1" ht="13.5" customHeight="1">
      <c r="A54" s="60"/>
      <c r="B54" s="74" t="s">
        <v>52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</row>
    <row r="55" spans="1:23" s="61" customFormat="1" ht="13.5" customHeight="1">
      <c r="A55" s="37"/>
      <c r="B55" s="73" t="s">
        <v>59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s="10" customFormat="1" ht="13.5" customHeight="1">
      <c r="A56" s="22"/>
      <c r="B56" s="73" t="s">
        <v>60</v>
      </c>
      <c r="C56" s="73"/>
      <c r="D56" s="73"/>
      <c r="E56" s="73"/>
      <c r="F56" s="73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9"/>
    </row>
    <row r="57" spans="1:23" s="10" customFormat="1" ht="13.5" customHeight="1">
      <c r="A57" s="22"/>
      <c r="B57" s="73" t="s">
        <v>61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</row>
    <row r="58" spans="1:23" s="10" customFormat="1" ht="13.5" customHeight="1">
      <c r="A58" s="22"/>
      <c r="B58" s="73" t="s">
        <v>62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</row>
    <row r="59" spans="1:23" s="10" customFormat="1" ht="13.5" customHeight="1">
      <c r="A59" s="22"/>
      <c r="B59" s="73" t="s">
        <v>63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</row>
    <row r="60" spans="1:23" s="10" customFormat="1" ht="13.5" customHeight="1">
      <c r="A60" s="22"/>
      <c r="B60" s="73" t="s">
        <v>64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s="10" customFormat="1" ht="13.5" customHeight="1">
      <c r="A61" s="22"/>
      <c r="B61" s="73" t="s">
        <v>65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s="10" customFormat="1" ht="13.5" customHeight="1">
      <c r="A62" s="22"/>
      <c r="B62" s="73" t="s">
        <v>66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</sheetData>
  <sheetProtection/>
  <mergeCells count="3">
    <mergeCell ref="B1:W1"/>
    <mergeCell ref="B2:W2"/>
    <mergeCell ref="B3:W3"/>
  </mergeCells>
  <conditionalFormatting sqref="A52:A55">
    <cfRule type="cellIs" priority="16" dxfId="2" operator="greaterThan">
      <formula>1</formula>
    </cfRule>
  </conditionalFormatting>
  <conditionalFormatting sqref="A52:A55">
    <cfRule type="cellIs" priority="12" dxfId="2" operator="greaterThan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6.140625" style="68" customWidth="1"/>
    <col min="2" max="2" width="48.57421875" style="68" customWidth="1"/>
    <col min="3" max="17" width="12.00390625" style="68" customWidth="1"/>
    <col min="18" max="16384" width="11.421875" style="68" customWidth="1"/>
  </cols>
  <sheetData>
    <row r="1" spans="1:17" s="62" customFormat="1" ht="40.5" customHeight="1">
      <c r="A1" s="1"/>
      <c r="B1" s="75" t="s">
        <v>42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s="63" customFormat="1" ht="18" customHeight="1">
      <c r="A2" s="2"/>
      <c r="B2" s="76" t="str">
        <f>+'P032'!B2:W2</f>
        <v>Al 31 de julio del 2019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64" customFormat="1" ht="18.75" customHeight="1">
      <c r="A3" s="3"/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65" customFormat="1" ht="13.5" customHeight="1" thickBot="1">
      <c r="A4" s="7"/>
      <c r="B4" s="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6"/>
    </row>
    <row r="5" spans="1:17" s="66" customFormat="1" ht="36.75" customHeight="1" thickTop="1">
      <c r="A5" s="17"/>
      <c r="B5" s="51" t="s">
        <v>2</v>
      </c>
      <c r="C5" s="52" t="s">
        <v>3</v>
      </c>
      <c r="D5" s="52" t="s">
        <v>4</v>
      </c>
      <c r="E5" s="52" t="s">
        <v>5</v>
      </c>
      <c r="F5" s="52" t="s">
        <v>6</v>
      </c>
      <c r="G5" s="53" t="s">
        <v>73</v>
      </c>
      <c r="H5" s="52" t="s">
        <v>7</v>
      </c>
      <c r="I5" s="52" t="s">
        <v>83</v>
      </c>
      <c r="J5" s="52" t="s">
        <v>8</v>
      </c>
      <c r="K5" s="52" t="s">
        <v>10</v>
      </c>
      <c r="L5" s="52" t="s">
        <v>11</v>
      </c>
      <c r="M5" s="52" t="s">
        <v>75</v>
      </c>
      <c r="N5" s="53" t="s">
        <v>85</v>
      </c>
      <c r="O5" s="52" t="s">
        <v>16</v>
      </c>
      <c r="P5" s="52" t="s">
        <v>17</v>
      </c>
      <c r="Q5" s="52" t="s">
        <v>19</v>
      </c>
    </row>
    <row r="6" spans="1:17" s="10" customFormat="1" ht="13.5">
      <c r="A6" s="18"/>
      <c r="B6" s="54" t="s">
        <v>20</v>
      </c>
      <c r="C6" s="39">
        <v>32128.54746</v>
      </c>
      <c r="D6" s="39">
        <v>90500.00786</v>
      </c>
      <c r="E6" s="39">
        <v>97747.78931000001</v>
      </c>
      <c r="F6" s="39">
        <v>9075.8831</v>
      </c>
      <c r="G6" s="39">
        <v>1765.4258300000001</v>
      </c>
      <c r="H6" s="39">
        <v>24730.123399999997</v>
      </c>
      <c r="I6" s="39">
        <v>42799.37108</v>
      </c>
      <c r="J6" s="39">
        <v>580436.83168</v>
      </c>
      <c r="K6" s="39">
        <v>7450.80691</v>
      </c>
      <c r="L6" s="39">
        <v>728335.40422</v>
      </c>
      <c r="M6" s="39">
        <v>1328176.88368</v>
      </c>
      <c r="N6" s="39">
        <v>15798.67719</v>
      </c>
      <c r="O6" s="39">
        <v>1752459.9466300001</v>
      </c>
      <c r="P6" s="39">
        <v>21900.54456</v>
      </c>
      <c r="Q6" s="39">
        <v>4733306.2429100005</v>
      </c>
    </row>
    <row r="7" spans="1:17" s="34" customFormat="1" ht="13.5">
      <c r="A7" s="8"/>
      <c r="B7" s="40" t="s">
        <v>21</v>
      </c>
      <c r="C7" s="41">
        <v>11008.55538</v>
      </c>
      <c r="D7" s="41">
        <v>31758.525670000003</v>
      </c>
      <c r="E7" s="41">
        <v>50297.58662</v>
      </c>
      <c r="F7" s="41">
        <v>2351.27795</v>
      </c>
      <c r="G7" s="41">
        <v>856.1104499999999</v>
      </c>
      <c r="H7" s="41">
        <v>13708.172410000001</v>
      </c>
      <c r="I7" s="41">
        <v>26688.170019999998</v>
      </c>
      <c r="J7" s="41">
        <v>345487.47084</v>
      </c>
      <c r="K7" s="41">
        <v>684.1709700000001</v>
      </c>
      <c r="L7" s="41">
        <v>399432.81952</v>
      </c>
      <c r="M7" s="41">
        <v>796296.11632</v>
      </c>
      <c r="N7" s="41">
        <v>9074.072040000001</v>
      </c>
      <c r="O7" s="41">
        <v>965839.2058100001</v>
      </c>
      <c r="P7" s="41">
        <v>11126.09244</v>
      </c>
      <c r="Q7" s="41">
        <v>2664608.34644</v>
      </c>
    </row>
    <row r="8" spans="1:17" s="10" customFormat="1" ht="13.5">
      <c r="A8" s="18"/>
      <c r="B8" s="42" t="s">
        <v>22</v>
      </c>
      <c r="C8" s="33">
        <v>857.39635</v>
      </c>
      <c r="D8" s="33">
        <v>11935.65662</v>
      </c>
      <c r="E8" s="33">
        <v>19177.0106</v>
      </c>
      <c r="F8" s="33">
        <v>2250.68649</v>
      </c>
      <c r="G8" s="33">
        <v>0</v>
      </c>
      <c r="H8" s="33">
        <v>8459.06522</v>
      </c>
      <c r="I8" s="33">
        <v>4119.81773</v>
      </c>
      <c r="J8" s="33">
        <v>120392.93357</v>
      </c>
      <c r="K8" s="33">
        <v>153.11106</v>
      </c>
      <c r="L8" s="33">
        <v>116419.73401</v>
      </c>
      <c r="M8" s="33">
        <v>248166.26478</v>
      </c>
      <c r="N8" s="33">
        <v>2898.64017</v>
      </c>
      <c r="O8" s="33">
        <v>329695.58473</v>
      </c>
      <c r="P8" s="33">
        <v>5191.0232000000005</v>
      </c>
      <c r="Q8" s="33">
        <v>869716.9245300001</v>
      </c>
    </row>
    <row r="9" spans="1:17" s="10" customFormat="1" ht="13.5">
      <c r="A9" s="18"/>
      <c r="B9" s="42" t="s">
        <v>28</v>
      </c>
      <c r="C9" s="33">
        <v>9654.809029999999</v>
      </c>
      <c r="D9" s="33">
        <v>19822.86905</v>
      </c>
      <c r="E9" s="33">
        <v>25826.17602</v>
      </c>
      <c r="F9" s="33">
        <v>100.59146000000001</v>
      </c>
      <c r="G9" s="33">
        <v>856.1104499999999</v>
      </c>
      <c r="H9" s="33">
        <v>5249.107190000001</v>
      </c>
      <c r="I9" s="33">
        <v>22568.35229</v>
      </c>
      <c r="J9" s="33">
        <v>224432.73727</v>
      </c>
      <c r="K9" s="33">
        <v>531.0599100000001</v>
      </c>
      <c r="L9" s="33">
        <v>281358.58551</v>
      </c>
      <c r="M9" s="33">
        <v>515039.85154</v>
      </c>
      <c r="N9" s="33">
        <v>6175.43187</v>
      </c>
      <c r="O9" s="33">
        <v>619598.6210800001</v>
      </c>
      <c r="P9" s="33">
        <v>5935.06924</v>
      </c>
      <c r="Q9" s="33">
        <v>1737149.3719100002</v>
      </c>
    </row>
    <row r="10" spans="1:17" s="10" customFormat="1" ht="13.5">
      <c r="A10" s="18"/>
      <c r="B10" s="42" t="s">
        <v>29</v>
      </c>
      <c r="C10" s="33">
        <v>496.35</v>
      </c>
      <c r="D10" s="33">
        <v>0</v>
      </c>
      <c r="E10" s="33">
        <v>5294.4</v>
      </c>
      <c r="F10" s="33">
        <v>0</v>
      </c>
      <c r="G10" s="33">
        <v>0</v>
      </c>
      <c r="H10" s="33">
        <v>0</v>
      </c>
      <c r="I10" s="33">
        <v>0</v>
      </c>
      <c r="J10" s="33">
        <v>661.8</v>
      </c>
      <c r="K10" s="33">
        <v>0</v>
      </c>
      <c r="L10" s="33">
        <v>1654.5</v>
      </c>
      <c r="M10" s="33">
        <v>33090</v>
      </c>
      <c r="N10" s="33">
        <v>0</v>
      </c>
      <c r="O10" s="33">
        <v>16545</v>
      </c>
      <c r="P10" s="33">
        <v>0</v>
      </c>
      <c r="Q10" s="33">
        <v>57742.05</v>
      </c>
    </row>
    <row r="11" spans="1:17" s="34" customFormat="1" ht="13.5">
      <c r="A11" s="18"/>
      <c r="B11" s="40" t="s">
        <v>30</v>
      </c>
      <c r="C11" s="41">
        <v>2695.76499</v>
      </c>
      <c r="D11" s="41">
        <v>26188.16588</v>
      </c>
      <c r="E11" s="41">
        <v>10321.08022</v>
      </c>
      <c r="F11" s="41">
        <v>0</v>
      </c>
      <c r="G11" s="41">
        <v>452.26107</v>
      </c>
      <c r="H11" s="41">
        <v>1204.72426</v>
      </c>
      <c r="I11" s="41">
        <v>0</v>
      </c>
      <c r="J11" s="41">
        <v>25292.34385</v>
      </c>
      <c r="K11" s="41">
        <v>42.03079</v>
      </c>
      <c r="L11" s="41">
        <v>103275.67507</v>
      </c>
      <c r="M11" s="41">
        <v>157598.39556</v>
      </c>
      <c r="N11" s="41">
        <v>0</v>
      </c>
      <c r="O11" s="41">
        <v>268159.09989</v>
      </c>
      <c r="P11" s="41">
        <v>110.10345</v>
      </c>
      <c r="Q11" s="41">
        <v>595339.64503</v>
      </c>
    </row>
    <row r="12" spans="1:17" s="34" customFormat="1" ht="13.5">
      <c r="A12" s="18"/>
      <c r="B12" s="55" t="s">
        <v>31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37.472269999999995</v>
      </c>
      <c r="P12" s="41">
        <v>0</v>
      </c>
      <c r="Q12" s="41">
        <v>37.472269999999995</v>
      </c>
    </row>
    <row r="13" spans="1:17" s="34" customFormat="1" ht="13.5">
      <c r="A13" s="10"/>
      <c r="B13" s="55" t="s">
        <v>32</v>
      </c>
      <c r="C13" s="41">
        <v>10410.94362</v>
      </c>
      <c r="D13" s="41">
        <v>24113.56764</v>
      </c>
      <c r="E13" s="41">
        <v>25932.58985</v>
      </c>
      <c r="F13" s="41">
        <v>4981.189</v>
      </c>
      <c r="G13" s="41">
        <v>338.55875</v>
      </c>
      <c r="H13" s="41">
        <v>7272.0198</v>
      </c>
      <c r="I13" s="41">
        <v>11934.223</v>
      </c>
      <c r="J13" s="41">
        <v>155301.49407</v>
      </c>
      <c r="K13" s="41">
        <v>4981.189</v>
      </c>
      <c r="L13" s="41">
        <v>167117.61358</v>
      </c>
      <c r="M13" s="41">
        <v>277246.20133</v>
      </c>
      <c r="N13" s="41">
        <v>4981.189</v>
      </c>
      <c r="O13" s="41">
        <v>378644.40608</v>
      </c>
      <c r="P13" s="41">
        <v>7899.51753</v>
      </c>
      <c r="Q13" s="41">
        <v>1081154.7022499999</v>
      </c>
    </row>
    <row r="14" spans="1:17" s="34" customFormat="1" ht="13.5">
      <c r="A14" s="18"/>
      <c r="B14" s="40" t="s">
        <v>33</v>
      </c>
      <c r="C14" s="41">
        <v>3643.83027</v>
      </c>
      <c r="D14" s="41">
        <v>8439.748669999999</v>
      </c>
      <c r="E14" s="41">
        <v>9076.406449999999</v>
      </c>
      <c r="F14" s="41">
        <v>1743.41615</v>
      </c>
      <c r="G14" s="41">
        <v>118.49556</v>
      </c>
      <c r="H14" s="41">
        <v>2545.2069300000003</v>
      </c>
      <c r="I14" s="41">
        <v>4176.97806</v>
      </c>
      <c r="J14" s="41">
        <v>54355.52292</v>
      </c>
      <c r="K14" s="41">
        <v>1743.41615</v>
      </c>
      <c r="L14" s="41">
        <v>58491.16475</v>
      </c>
      <c r="M14" s="41">
        <v>97036.17047</v>
      </c>
      <c r="N14" s="41">
        <v>1743.41615</v>
      </c>
      <c r="O14" s="41">
        <v>132525.54213</v>
      </c>
      <c r="P14" s="41">
        <v>2764.8311400000002</v>
      </c>
      <c r="Q14" s="41">
        <v>378404.14580000006</v>
      </c>
    </row>
    <row r="15" spans="1:17" s="34" customFormat="1" ht="13.5">
      <c r="A15" s="18"/>
      <c r="B15" s="55" t="s">
        <v>34</v>
      </c>
      <c r="C15" s="41">
        <v>4369.4532</v>
      </c>
      <c r="D15" s="41">
        <v>0</v>
      </c>
      <c r="E15" s="41">
        <v>2120.12617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18.1313</v>
      </c>
      <c r="M15" s="41">
        <v>0</v>
      </c>
      <c r="N15" s="41">
        <v>0</v>
      </c>
      <c r="O15" s="41">
        <v>7254.22045</v>
      </c>
      <c r="P15" s="41">
        <v>0</v>
      </c>
      <c r="Q15" s="41">
        <v>13761.93112</v>
      </c>
    </row>
    <row r="16" spans="1:17" s="34" customFormat="1" ht="13.5">
      <c r="A16" s="18"/>
      <c r="B16" s="40" t="s">
        <v>35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</row>
    <row r="17" spans="1:17" s="34" customFormat="1" ht="13.5" customHeight="1">
      <c r="A17" s="18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10" customFormat="1" ht="13.5">
      <c r="A18" s="30"/>
      <c r="B18" s="29" t="s">
        <v>36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s="10" customFormat="1" ht="13.5">
      <c r="A19" s="30"/>
      <c r="B19" s="31" t="s">
        <v>37</v>
      </c>
      <c r="C19" s="32">
        <v>42580.429176699996</v>
      </c>
      <c r="D19" s="32">
        <v>113593.21963</v>
      </c>
      <c r="E19" s="32">
        <v>108348.12612999999</v>
      </c>
      <c r="F19" s="32">
        <v>9141.72802</v>
      </c>
      <c r="G19" s="32">
        <v>1765.4258300000001</v>
      </c>
      <c r="H19" s="32">
        <v>34019.50159</v>
      </c>
      <c r="I19" s="32">
        <v>42884.150485900005</v>
      </c>
      <c r="J19" s="32">
        <v>616584.4468899999</v>
      </c>
      <c r="K19" s="32">
        <v>7908.015764700001</v>
      </c>
      <c r="L19" s="32">
        <v>804570.7665600001</v>
      </c>
      <c r="M19" s="32">
        <v>1594797.54616</v>
      </c>
      <c r="N19" s="32">
        <v>16141.715779900002</v>
      </c>
      <c r="O19" s="32">
        <v>2440527.681159</v>
      </c>
      <c r="P19" s="32">
        <v>23346.0623784</v>
      </c>
      <c r="Q19" s="32">
        <v>5856208.815554599</v>
      </c>
    </row>
    <row r="20" spans="1:17" s="10" customFormat="1" ht="13.5">
      <c r="A20" s="25"/>
      <c r="B20" s="36" t="s">
        <v>67</v>
      </c>
      <c r="C20" s="33">
        <v>13937.53672</v>
      </c>
      <c r="D20" s="33">
        <v>20302.111989999994</v>
      </c>
      <c r="E20" s="33">
        <v>44971.96208</v>
      </c>
      <c r="F20" s="33">
        <v>3163.4778699999997</v>
      </c>
      <c r="G20" s="33">
        <v>1765.4258300000001</v>
      </c>
      <c r="H20" s="33">
        <v>12180.59234</v>
      </c>
      <c r="I20" s="33">
        <v>9900.65479</v>
      </c>
      <c r="J20" s="33">
        <v>145427.98135000002</v>
      </c>
      <c r="K20" s="33">
        <v>372.5403455</v>
      </c>
      <c r="L20" s="33">
        <v>127786.76983000003</v>
      </c>
      <c r="M20" s="33">
        <v>179934.27498000002</v>
      </c>
      <c r="N20" s="33">
        <v>6255.804441900001</v>
      </c>
      <c r="O20" s="33">
        <v>180453.7645852</v>
      </c>
      <c r="P20" s="33">
        <v>3737.3770078999996</v>
      </c>
      <c r="Q20" s="33">
        <v>750190.2741605008</v>
      </c>
    </row>
    <row r="21" spans="1:17" s="10" customFormat="1" ht="13.5">
      <c r="A21" s="25"/>
      <c r="B21" s="36" t="s">
        <v>68</v>
      </c>
      <c r="C21" s="33">
        <v>20838.067068599998</v>
      </c>
      <c r="D21" s="33">
        <v>85041.00640000001</v>
      </c>
      <c r="E21" s="33">
        <v>57460.93219</v>
      </c>
      <c r="F21" s="33">
        <v>5877.658690000001</v>
      </c>
      <c r="G21" s="33">
        <v>0</v>
      </c>
      <c r="H21" s="33">
        <v>16459.25057</v>
      </c>
      <c r="I21" s="33">
        <v>11995.235219999999</v>
      </c>
      <c r="J21" s="33">
        <v>228327.82225999996</v>
      </c>
      <c r="K21" s="33">
        <v>7004.415509200001</v>
      </c>
      <c r="L21" s="33">
        <v>286779.35471000004</v>
      </c>
      <c r="M21" s="33">
        <v>780231.1304399999</v>
      </c>
      <c r="N21" s="33">
        <v>3841.539058</v>
      </c>
      <c r="O21" s="33">
        <v>1043183.7633599995</v>
      </c>
      <c r="P21" s="33">
        <v>16442.9311841</v>
      </c>
      <c r="Q21" s="33">
        <v>2563483.106659902</v>
      </c>
    </row>
    <row r="22" spans="1:17" s="10" customFormat="1" ht="13.5">
      <c r="A22" s="25"/>
      <c r="B22" s="36" t="s">
        <v>69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12347.754255900001</v>
      </c>
      <c r="J22" s="33">
        <v>45192.225620000005</v>
      </c>
      <c r="K22" s="33">
        <v>0</v>
      </c>
      <c r="L22" s="33">
        <v>22021.572600000003</v>
      </c>
      <c r="M22" s="33">
        <v>12337.64464</v>
      </c>
      <c r="N22" s="33">
        <v>0</v>
      </c>
      <c r="O22" s="33">
        <v>174394.85379</v>
      </c>
      <c r="P22" s="33">
        <v>0</v>
      </c>
      <c r="Q22" s="33">
        <v>266294.05090589996</v>
      </c>
    </row>
    <row r="23" spans="1:17" s="10" customFormat="1" ht="13.5">
      <c r="A23" s="25"/>
      <c r="B23" s="36" t="s">
        <v>70</v>
      </c>
      <c r="C23" s="33">
        <v>1606.4273729000001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133268.12165999998</v>
      </c>
      <c r="K23" s="33">
        <v>0</v>
      </c>
      <c r="L23" s="33">
        <v>87627.29720999999</v>
      </c>
      <c r="M23" s="33">
        <v>88593.73447</v>
      </c>
      <c r="N23" s="33">
        <v>0</v>
      </c>
      <c r="O23" s="33">
        <v>154737.57845950002</v>
      </c>
      <c r="P23" s="33">
        <v>0</v>
      </c>
      <c r="Q23" s="33">
        <v>465833.15917239996</v>
      </c>
    </row>
    <row r="24" spans="1:17" s="10" customFormat="1" ht="13.5">
      <c r="A24" s="25"/>
      <c r="B24" s="36" t="s">
        <v>71</v>
      </c>
      <c r="C24" s="33">
        <v>6198.3980152</v>
      </c>
      <c r="D24" s="33">
        <v>8250.10124</v>
      </c>
      <c r="E24" s="33">
        <v>5915.231860000001</v>
      </c>
      <c r="F24" s="33">
        <v>100.59146000000001</v>
      </c>
      <c r="G24" s="33">
        <v>0</v>
      </c>
      <c r="H24" s="33">
        <v>5379.65868</v>
      </c>
      <c r="I24" s="33">
        <v>8640.506220000001</v>
      </c>
      <c r="J24" s="33">
        <v>64185.007869999994</v>
      </c>
      <c r="K24" s="33">
        <v>531.0599100000001</v>
      </c>
      <c r="L24" s="33">
        <v>280355.77221</v>
      </c>
      <c r="M24" s="33">
        <v>533700.7616300001</v>
      </c>
      <c r="N24" s="33">
        <v>6044.3722800000005</v>
      </c>
      <c r="O24" s="33">
        <v>887757.7209643</v>
      </c>
      <c r="P24" s="33">
        <v>3165.7541864</v>
      </c>
      <c r="Q24" s="33">
        <v>1810224.9365259001</v>
      </c>
    </row>
    <row r="25" spans="1:17" s="10" customFormat="1" ht="13.5">
      <c r="A25" s="25"/>
      <c r="B25" s="36" t="s">
        <v>72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183.28813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183.28813</v>
      </c>
    </row>
    <row r="26" spans="1:17" s="10" customFormat="1" ht="13.5" customHeight="1">
      <c r="A26" s="25"/>
      <c r="B26" s="3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s="10" customFormat="1" ht="13.5">
      <c r="A27" s="18"/>
      <c r="B27" s="45" t="s">
        <v>38</v>
      </c>
      <c r="C27" s="39">
        <v>10451.881720000001</v>
      </c>
      <c r="D27" s="39">
        <v>23093.211769999998</v>
      </c>
      <c r="E27" s="39">
        <v>10600.33682</v>
      </c>
      <c r="F27" s="39">
        <v>65.84492</v>
      </c>
      <c r="G27" s="39">
        <v>0</v>
      </c>
      <c r="H27" s="39">
        <v>9289.37819</v>
      </c>
      <c r="I27" s="39">
        <v>84.77941</v>
      </c>
      <c r="J27" s="39">
        <v>36147.61521</v>
      </c>
      <c r="K27" s="39">
        <v>457.20885</v>
      </c>
      <c r="L27" s="39">
        <v>76235.36234</v>
      </c>
      <c r="M27" s="39">
        <v>266620.66248</v>
      </c>
      <c r="N27" s="39">
        <v>343.03859</v>
      </c>
      <c r="O27" s="39">
        <v>688067.73453</v>
      </c>
      <c r="P27" s="39">
        <v>1445.51782</v>
      </c>
      <c r="Q27" s="39">
        <v>1122902.57265</v>
      </c>
    </row>
    <row r="28" spans="1:17" s="10" customFormat="1" ht="13.5" customHeight="1">
      <c r="A28" s="8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2:17" s="10" customFormat="1" ht="13.5">
      <c r="B29" s="46" t="s">
        <v>39</v>
      </c>
      <c r="C29" s="32">
        <v>8387.4056221</v>
      </c>
      <c r="D29" s="32">
        <v>1175.004</v>
      </c>
      <c r="E29" s="32">
        <v>0</v>
      </c>
      <c r="F29" s="32">
        <v>0</v>
      </c>
      <c r="G29" s="32">
        <v>1197.96099</v>
      </c>
      <c r="H29" s="32">
        <v>29178.854180000002</v>
      </c>
      <c r="I29" s="32">
        <v>0</v>
      </c>
      <c r="J29" s="32">
        <v>0</v>
      </c>
      <c r="K29" s="32">
        <v>3096.9552876</v>
      </c>
      <c r="L29" s="32">
        <v>208430.04887</v>
      </c>
      <c r="M29" s="32">
        <v>78279.9054</v>
      </c>
      <c r="N29" s="32">
        <v>2225.9255</v>
      </c>
      <c r="O29" s="32">
        <v>30023.244309</v>
      </c>
      <c r="P29" s="32">
        <v>24728.4524492</v>
      </c>
      <c r="Q29" s="32">
        <v>386723.75660789997</v>
      </c>
    </row>
    <row r="30" spans="1:17" s="10" customFormat="1" ht="13.5">
      <c r="A30" s="25"/>
      <c r="B30" s="36" t="s">
        <v>67</v>
      </c>
      <c r="C30" s="33">
        <v>3316.649405</v>
      </c>
      <c r="D30" s="33">
        <v>1175.004</v>
      </c>
      <c r="E30" s="33">
        <v>0</v>
      </c>
      <c r="F30" s="33">
        <v>0</v>
      </c>
      <c r="G30" s="33">
        <v>796.54838</v>
      </c>
      <c r="H30" s="33">
        <v>27621.79296</v>
      </c>
      <c r="I30" s="33">
        <v>0</v>
      </c>
      <c r="J30" s="33">
        <v>0</v>
      </c>
      <c r="K30" s="33">
        <v>2422.2637545</v>
      </c>
      <c r="L30" s="33">
        <v>0</v>
      </c>
      <c r="M30" s="33">
        <v>-36.29001</v>
      </c>
      <c r="N30" s="33">
        <v>2225.9255</v>
      </c>
      <c r="O30" s="33">
        <v>0</v>
      </c>
      <c r="P30" s="33">
        <v>13413.2736375</v>
      </c>
      <c r="Q30" s="33">
        <v>50935.167626999995</v>
      </c>
    </row>
    <row r="31" spans="1:17" s="10" customFormat="1" ht="13.5">
      <c r="A31" s="25"/>
      <c r="B31" s="36" t="s">
        <v>68</v>
      </c>
      <c r="C31" s="33">
        <v>0</v>
      </c>
      <c r="D31" s="33">
        <v>0</v>
      </c>
      <c r="E31" s="33">
        <v>0</v>
      </c>
      <c r="F31" s="33">
        <v>0</v>
      </c>
      <c r="G31" s="33">
        <v>401.41261</v>
      </c>
      <c r="H31" s="33">
        <v>1545.3033300000006</v>
      </c>
      <c r="I31" s="33">
        <v>0</v>
      </c>
      <c r="J31" s="33">
        <v>0</v>
      </c>
      <c r="K31" s="33">
        <v>674.6915331</v>
      </c>
      <c r="L31" s="33">
        <v>0</v>
      </c>
      <c r="M31" s="33">
        <v>0</v>
      </c>
      <c r="N31" s="33">
        <v>0</v>
      </c>
      <c r="O31" s="33">
        <v>0</v>
      </c>
      <c r="P31" s="33">
        <v>11315.1788117</v>
      </c>
      <c r="Q31" s="33">
        <v>13936.5862848</v>
      </c>
    </row>
    <row r="32" spans="1:17" s="10" customFormat="1" ht="13.5">
      <c r="A32" s="25"/>
      <c r="B32" s="36" t="s">
        <v>69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</row>
    <row r="33" spans="1:17" s="10" customFormat="1" ht="13.5">
      <c r="A33" s="25"/>
      <c r="B33" s="36" t="s">
        <v>70</v>
      </c>
      <c r="C33" s="33">
        <v>5070.7562171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5070.7562171</v>
      </c>
    </row>
    <row r="34" spans="1:17" s="10" customFormat="1" ht="13.5">
      <c r="A34" s="25"/>
      <c r="B34" s="36" t="s">
        <v>71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11.75789</v>
      </c>
      <c r="I34" s="33">
        <v>0</v>
      </c>
      <c r="J34" s="33">
        <v>0</v>
      </c>
      <c r="K34" s="33">
        <v>0</v>
      </c>
      <c r="L34" s="33">
        <v>208430.04887</v>
      </c>
      <c r="M34" s="33">
        <v>78316.19541</v>
      </c>
      <c r="N34" s="33">
        <v>0</v>
      </c>
      <c r="O34" s="33">
        <v>30023.244309</v>
      </c>
      <c r="P34" s="33">
        <v>0</v>
      </c>
      <c r="Q34" s="33">
        <v>316781.24647899996</v>
      </c>
    </row>
    <row r="35" spans="1:17" s="10" customFormat="1" ht="13.5">
      <c r="A35" s="25"/>
      <c r="B35" s="36" t="s">
        <v>72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</row>
    <row r="36" spans="1:17" s="10" customFormat="1" ht="13.5" customHeight="1">
      <c r="A36" s="25"/>
      <c r="B36" s="3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2:17" s="10" customFormat="1" ht="13.5">
      <c r="B37" s="38" t="s">
        <v>40</v>
      </c>
      <c r="C37" s="39">
        <v>0</v>
      </c>
      <c r="D37" s="39">
        <v>133.68187</v>
      </c>
      <c r="E37" s="39">
        <v>436.47335</v>
      </c>
      <c r="F37" s="39">
        <v>0</v>
      </c>
      <c r="G37" s="39">
        <v>0</v>
      </c>
      <c r="H37" s="39">
        <v>436.80457</v>
      </c>
      <c r="I37" s="39">
        <v>0</v>
      </c>
      <c r="J37" s="39">
        <v>315764.37852900004</v>
      </c>
      <c r="K37" s="39">
        <v>0</v>
      </c>
      <c r="L37" s="39">
        <v>5246.36539</v>
      </c>
      <c r="M37" s="39">
        <v>579201.0289999999</v>
      </c>
      <c r="N37" s="39">
        <v>0</v>
      </c>
      <c r="O37" s="39">
        <v>147836.82098</v>
      </c>
      <c r="P37" s="39">
        <v>708.8328526999999</v>
      </c>
      <c r="Q37" s="39">
        <v>1049764.3865417</v>
      </c>
    </row>
    <row r="38" spans="1:17" s="10" customFormat="1" ht="13.5">
      <c r="A38" s="25"/>
      <c r="B38" s="36" t="s">
        <v>51</v>
      </c>
      <c r="C38" s="33">
        <v>0</v>
      </c>
      <c r="D38" s="33">
        <v>133.68187</v>
      </c>
      <c r="E38" s="33">
        <v>0</v>
      </c>
      <c r="F38" s="33">
        <v>0</v>
      </c>
      <c r="G38" s="33">
        <v>0</v>
      </c>
      <c r="H38" s="33">
        <v>384.83162</v>
      </c>
      <c r="I38" s="33">
        <v>0</v>
      </c>
      <c r="J38" s="33">
        <v>87.53590899999999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-1.5</v>
      </c>
      <c r="Q38" s="33">
        <v>604.549399</v>
      </c>
    </row>
    <row r="39" spans="1:17" s="10" customFormat="1" ht="13.5">
      <c r="A39" s="25"/>
      <c r="B39" s="36" t="s">
        <v>46</v>
      </c>
      <c r="C39" s="33">
        <v>0</v>
      </c>
      <c r="D39" s="33">
        <v>0</v>
      </c>
      <c r="E39" s="33">
        <v>436.47335</v>
      </c>
      <c r="F39" s="33">
        <v>0</v>
      </c>
      <c r="G39" s="33">
        <v>0</v>
      </c>
      <c r="H39" s="33">
        <v>51.97295</v>
      </c>
      <c r="I39" s="33">
        <v>0</v>
      </c>
      <c r="J39" s="33">
        <v>0</v>
      </c>
      <c r="K39" s="33">
        <v>0</v>
      </c>
      <c r="L39" s="33">
        <v>0</v>
      </c>
      <c r="M39" s="33">
        <v>6736.479480000001</v>
      </c>
      <c r="N39" s="33">
        <v>0</v>
      </c>
      <c r="O39" s="33">
        <v>0</v>
      </c>
      <c r="P39" s="33">
        <v>710.3328526999999</v>
      </c>
      <c r="Q39" s="33">
        <v>7935.258632700001</v>
      </c>
    </row>
    <row r="40" spans="1:17" s="10" customFormat="1" ht="13.5">
      <c r="A40" s="25"/>
      <c r="B40" s="36" t="s">
        <v>47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313968.69756</v>
      </c>
      <c r="K40" s="33">
        <v>0</v>
      </c>
      <c r="L40" s="33">
        <v>1226.37542</v>
      </c>
      <c r="M40" s="33">
        <v>567794.0492799999</v>
      </c>
      <c r="N40" s="33">
        <v>0</v>
      </c>
      <c r="O40" s="33">
        <v>145018.07741</v>
      </c>
      <c r="P40" s="33">
        <v>0</v>
      </c>
      <c r="Q40" s="33">
        <v>1028007.19967</v>
      </c>
    </row>
    <row r="41" spans="1:17" s="10" customFormat="1" ht="13.5">
      <c r="A41" s="25"/>
      <c r="B41" s="36" t="s">
        <v>48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1708.14506</v>
      </c>
      <c r="K41" s="33">
        <v>0</v>
      </c>
      <c r="L41" s="33">
        <v>4019.9899699999996</v>
      </c>
      <c r="M41" s="33">
        <v>4670.50024</v>
      </c>
      <c r="N41" s="33">
        <v>0</v>
      </c>
      <c r="O41" s="33">
        <v>2818.74357</v>
      </c>
      <c r="P41" s="33">
        <v>0</v>
      </c>
      <c r="Q41" s="33">
        <v>13217.37884</v>
      </c>
    </row>
    <row r="42" spans="1:17" s="10" customFormat="1" ht="13.5">
      <c r="A42" s="25"/>
      <c r="B42" s="36" t="s">
        <v>45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</row>
    <row r="43" spans="1:17" s="10" customFormat="1" ht="13.5">
      <c r="A43" s="25"/>
      <c r="B43" s="36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</row>
    <row r="44" spans="1:17" s="10" customFormat="1" ht="13.5" customHeight="1">
      <c r="A44" s="25"/>
      <c r="B44" s="36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s="67" customFormat="1" ht="14.25" thickBot="1">
      <c r="A45" s="23"/>
      <c r="B45" s="47" t="s">
        <v>41</v>
      </c>
      <c r="C45" s="48">
        <v>8387.4056221</v>
      </c>
      <c r="D45" s="48">
        <v>1308.6858699999998</v>
      </c>
      <c r="E45" s="48">
        <v>436.47335</v>
      </c>
      <c r="F45" s="48">
        <v>0</v>
      </c>
      <c r="G45" s="48">
        <v>1197.96099</v>
      </c>
      <c r="H45" s="48">
        <v>29615.658750000002</v>
      </c>
      <c r="I45" s="48">
        <v>0</v>
      </c>
      <c r="J45" s="48">
        <v>315764.37852900004</v>
      </c>
      <c r="K45" s="48">
        <v>3096.9552876</v>
      </c>
      <c r="L45" s="48">
        <v>213676.41426</v>
      </c>
      <c r="M45" s="48">
        <v>657480.9343999999</v>
      </c>
      <c r="N45" s="48">
        <v>2225.9255</v>
      </c>
      <c r="O45" s="48">
        <v>177860.065289</v>
      </c>
      <c r="P45" s="48">
        <v>25437.2853019</v>
      </c>
      <c r="Q45" s="48">
        <v>1436488.1431496</v>
      </c>
    </row>
    <row r="46" spans="1:17" s="10" customFormat="1" ht="13.5" customHeight="1" thickTop="1">
      <c r="A46" s="8"/>
      <c r="B46" s="14"/>
      <c r="C46" s="14"/>
      <c r="D46" s="12"/>
      <c r="E46" s="14"/>
      <c r="F46" s="14"/>
      <c r="G46" s="14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0" customFormat="1" ht="12.75" customHeight="1">
      <c r="A47" s="8"/>
      <c r="B47" s="73" t="s">
        <v>50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10" customFormat="1" ht="12.75" customHeight="1">
      <c r="A48" s="8"/>
      <c r="B48" s="73" t="s">
        <v>58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10" customFormat="1" ht="12.75" customHeight="1">
      <c r="A49" s="8"/>
      <c r="B49" s="73" t="s">
        <v>52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10" customFormat="1" ht="12.75" customHeight="1">
      <c r="A50" s="8"/>
      <c r="B50" s="73" t="s">
        <v>59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10" customFormat="1" ht="12.75" customHeight="1">
      <c r="A51" s="8"/>
      <c r="B51" s="73" t="s">
        <v>60</v>
      </c>
      <c r="C51" s="73"/>
      <c r="D51" s="73"/>
      <c r="E51" s="73"/>
      <c r="F51" s="73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s="10" customFormat="1" ht="12.75" customHeight="1">
      <c r="A52" s="8"/>
      <c r="B52" s="73" t="s">
        <v>61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10" customFormat="1" ht="12.75" customHeight="1">
      <c r="A53" s="8"/>
      <c r="B53" s="73" t="s">
        <v>62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10" customFormat="1" ht="12.75" customHeight="1">
      <c r="A54" s="8"/>
      <c r="B54" s="73" t="s">
        <v>63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ht="12.75" customHeight="1">
      <c r="A55" s="15"/>
      <c r="B55" s="73" t="s">
        <v>64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ht="12.75" customHeight="1">
      <c r="A56" s="15"/>
      <c r="B56" s="73" t="s">
        <v>65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ht="12.75" customHeight="1">
      <c r="A57" s="15"/>
      <c r="B57" s="73" t="s">
        <v>66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</sheetData>
  <sheetProtection/>
  <mergeCells count="3">
    <mergeCell ref="B1:Q1"/>
    <mergeCell ref="B2:Q2"/>
    <mergeCell ref="B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5.28125" style="24" customWidth="1"/>
    <col min="2" max="2" width="48.57421875" style="15" customWidth="1"/>
    <col min="3" max="15" width="13.421875" style="15" customWidth="1"/>
    <col min="16" max="16384" width="11.421875" style="68" customWidth="1"/>
  </cols>
  <sheetData>
    <row r="1" spans="1:15" s="69" customFormat="1" ht="33">
      <c r="A1" s="19"/>
      <c r="B1" s="75" t="s">
        <v>43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63" customFormat="1" ht="18" customHeight="1">
      <c r="A2" s="20"/>
      <c r="B2" s="76" t="str">
        <f>+'P033'!B2:Q2</f>
        <v>Al 31 de julio del 2019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70" customFormat="1" ht="18.75" customHeight="1">
      <c r="A3" s="19"/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65" customFormat="1" ht="13.5" customHeight="1" thickBot="1">
      <c r="A4" s="21"/>
      <c r="B4" s="4"/>
      <c r="C4" s="6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66" customFormat="1" ht="33.75" customHeight="1" thickTop="1">
      <c r="A5" s="26"/>
      <c r="B5" s="56" t="s">
        <v>2</v>
      </c>
      <c r="C5" s="53" t="s">
        <v>4</v>
      </c>
      <c r="D5" s="53" t="s">
        <v>5</v>
      </c>
      <c r="E5" s="53" t="s">
        <v>73</v>
      </c>
      <c r="F5" s="53" t="s">
        <v>74</v>
      </c>
      <c r="G5" s="53" t="s">
        <v>9</v>
      </c>
      <c r="H5" s="53" t="s">
        <v>12</v>
      </c>
      <c r="I5" s="53" t="s">
        <v>13</v>
      </c>
      <c r="J5" s="53" t="s">
        <v>75</v>
      </c>
      <c r="K5" s="53" t="s">
        <v>14</v>
      </c>
      <c r="L5" s="53" t="s">
        <v>15</v>
      </c>
      <c r="M5" s="53" t="s">
        <v>16</v>
      </c>
      <c r="N5" s="53" t="s">
        <v>18</v>
      </c>
      <c r="O5" s="53" t="s">
        <v>19</v>
      </c>
    </row>
    <row r="6" spans="1:15" s="10" customFormat="1" ht="13.5">
      <c r="A6" s="18"/>
      <c r="B6" s="54" t="s">
        <v>20</v>
      </c>
      <c r="C6" s="39">
        <v>102298.32582</v>
      </c>
      <c r="D6" s="39">
        <v>41926.338299999996</v>
      </c>
      <c r="E6" s="39">
        <v>31041.45293</v>
      </c>
      <c r="F6" s="39">
        <v>11002124.40316</v>
      </c>
      <c r="G6" s="39">
        <v>3639559.44857</v>
      </c>
      <c r="H6" s="39">
        <v>1092283.20177</v>
      </c>
      <c r="I6" s="39">
        <v>222462.07197999998</v>
      </c>
      <c r="J6" s="39">
        <v>8132043.290979999</v>
      </c>
      <c r="K6" s="39">
        <v>1279831.03883</v>
      </c>
      <c r="L6" s="39">
        <v>10015.51063</v>
      </c>
      <c r="M6" s="39">
        <v>8149773.13602</v>
      </c>
      <c r="N6" s="39">
        <v>186097.08697</v>
      </c>
      <c r="O6" s="39">
        <v>33889455.30596</v>
      </c>
    </row>
    <row r="7" spans="1:15" s="34" customFormat="1" ht="13.5">
      <c r="A7" s="26"/>
      <c r="B7" s="40" t="s">
        <v>21</v>
      </c>
      <c r="C7" s="41">
        <v>54705.06642</v>
      </c>
      <c r="D7" s="41">
        <v>29924.943529999997</v>
      </c>
      <c r="E7" s="41">
        <v>10190.71004</v>
      </c>
      <c r="F7" s="41">
        <v>10258096.847940002</v>
      </c>
      <c r="G7" s="41">
        <v>3338238.0378199997</v>
      </c>
      <c r="H7" s="41">
        <v>957348.46952</v>
      </c>
      <c r="I7" s="41">
        <v>171124.80753999998</v>
      </c>
      <c r="J7" s="41">
        <v>7421335.04267</v>
      </c>
      <c r="K7" s="41">
        <v>1175050.07707</v>
      </c>
      <c r="L7" s="41">
        <v>3290.90548</v>
      </c>
      <c r="M7" s="41">
        <v>7480003.75845</v>
      </c>
      <c r="N7" s="41">
        <v>170966.46252</v>
      </c>
      <c r="O7" s="41">
        <v>31070275.129000004</v>
      </c>
    </row>
    <row r="8" spans="1:15" s="10" customFormat="1" ht="13.5">
      <c r="A8" s="25"/>
      <c r="B8" s="42" t="s">
        <v>22</v>
      </c>
      <c r="C8" s="33">
        <v>23941.08379</v>
      </c>
      <c r="D8" s="33">
        <v>5601.39013</v>
      </c>
      <c r="E8" s="33">
        <v>3106.08753</v>
      </c>
      <c r="F8" s="33">
        <v>68057.82384</v>
      </c>
      <c r="G8" s="33">
        <v>232458.10694</v>
      </c>
      <c r="H8" s="33">
        <v>65624.82568</v>
      </c>
      <c r="I8" s="33">
        <v>2.00704</v>
      </c>
      <c r="J8" s="33">
        <v>471180.18625</v>
      </c>
      <c r="K8" s="33">
        <v>25320.67157</v>
      </c>
      <c r="L8" s="33">
        <v>0</v>
      </c>
      <c r="M8" s="33">
        <v>395235.94456</v>
      </c>
      <c r="N8" s="33">
        <v>0</v>
      </c>
      <c r="O8" s="33">
        <v>1290528.12733</v>
      </c>
    </row>
    <row r="9" spans="1:15" s="10" customFormat="1" ht="13.5">
      <c r="A9" s="25"/>
      <c r="B9" s="42" t="s">
        <v>23</v>
      </c>
      <c r="C9" s="33">
        <v>30763.98263</v>
      </c>
      <c r="D9" s="33">
        <v>24323.553399999997</v>
      </c>
      <c r="E9" s="33">
        <v>3511.81404</v>
      </c>
      <c r="F9" s="33">
        <v>1043899.04161</v>
      </c>
      <c r="G9" s="33">
        <v>402205.61625</v>
      </c>
      <c r="H9" s="33">
        <v>890825.4089800001</v>
      </c>
      <c r="I9" s="33">
        <v>213.88608</v>
      </c>
      <c r="J9" s="33">
        <v>2722906.11798</v>
      </c>
      <c r="K9" s="33">
        <v>133797.13264</v>
      </c>
      <c r="L9" s="33">
        <v>0</v>
      </c>
      <c r="M9" s="33">
        <v>2521280.52535</v>
      </c>
      <c r="N9" s="33">
        <v>0</v>
      </c>
      <c r="O9" s="33">
        <v>7773727.078960001</v>
      </c>
    </row>
    <row r="10" spans="1:15" s="10" customFormat="1" ht="13.5">
      <c r="A10" s="27"/>
      <c r="B10" s="42" t="s">
        <v>24</v>
      </c>
      <c r="C10" s="33">
        <v>0</v>
      </c>
      <c r="D10" s="33">
        <v>0</v>
      </c>
      <c r="E10" s="33">
        <v>0</v>
      </c>
      <c r="F10" s="33">
        <v>9127942.49093</v>
      </c>
      <c r="G10" s="33">
        <v>2682893.75154</v>
      </c>
      <c r="H10" s="33">
        <v>0</v>
      </c>
      <c r="I10" s="33">
        <v>170908.91442</v>
      </c>
      <c r="J10" s="33">
        <v>4129104.06342</v>
      </c>
      <c r="K10" s="33">
        <v>1012596.31496</v>
      </c>
      <c r="L10" s="33">
        <v>3290.90548</v>
      </c>
      <c r="M10" s="33">
        <v>4563487.28854</v>
      </c>
      <c r="N10" s="33">
        <v>170966.46252</v>
      </c>
      <c r="O10" s="33">
        <v>21861190.19181</v>
      </c>
    </row>
    <row r="11" spans="1:15" s="10" customFormat="1" ht="13.5">
      <c r="A11" s="25"/>
      <c r="B11" s="43" t="s">
        <v>25</v>
      </c>
      <c r="C11" s="33">
        <v>0</v>
      </c>
      <c r="D11" s="33">
        <v>0</v>
      </c>
      <c r="E11" s="33">
        <v>0</v>
      </c>
      <c r="F11" s="33">
        <v>46356.521850000005</v>
      </c>
      <c r="G11" s="33">
        <v>67514.26654000001</v>
      </c>
      <c r="H11" s="33">
        <v>0</v>
      </c>
      <c r="I11" s="33">
        <v>170908.91442</v>
      </c>
      <c r="J11" s="33">
        <v>263470.72313</v>
      </c>
      <c r="K11" s="33">
        <v>0</v>
      </c>
      <c r="L11" s="33">
        <v>3290.90548</v>
      </c>
      <c r="M11" s="33">
        <v>47765.60182</v>
      </c>
      <c r="N11" s="33">
        <v>64823.84618</v>
      </c>
      <c r="O11" s="33">
        <v>664130.7794199999</v>
      </c>
    </row>
    <row r="12" spans="1:15" s="10" customFormat="1" ht="13.5">
      <c r="A12" s="25"/>
      <c r="B12" s="43" t="s">
        <v>26</v>
      </c>
      <c r="C12" s="33">
        <v>0</v>
      </c>
      <c r="D12" s="33">
        <v>0</v>
      </c>
      <c r="E12" s="33">
        <v>0</v>
      </c>
      <c r="F12" s="33">
        <v>3841867.63129</v>
      </c>
      <c r="G12" s="33">
        <v>1364938.7091400002</v>
      </c>
      <c r="H12" s="33">
        <v>0</v>
      </c>
      <c r="I12" s="33">
        <v>0</v>
      </c>
      <c r="J12" s="33">
        <v>1589187.13165</v>
      </c>
      <c r="K12" s="33">
        <v>604111.49341</v>
      </c>
      <c r="L12" s="33">
        <v>0</v>
      </c>
      <c r="M12" s="33">
        <v>1889398.93422</v>
      </c>
      <c r="N12" s="33">
        <v>96938.86551</v>
      </c>
      <c r="O12" s="33">
        <v>9386442.76522</v>
      </c>
    </row>
    <row r="13" spans="1:15" s="10" customFormat="1" ht="13.5">
      <c r="A13" s="25"/>
      <c r="B13" s="43" t="s">
        <v>27</v>
      </c>
      <c r="C13" s="33">
        <v>0</v>
      </c>
      <c r="D13" s="33">
        <v>0</v>
      </c>
      <c r="E13" s="33">
        <v>0</v>
      </c>
      <c r="F13" s="33">
        <v>5239718.33779</v>
      </c>
      <c r="G13" s="33">
        <v>1250440.77586</v>
      </c>
      <c r="H13" s="33">
        <v>0</v>
      </c>
      <c r="I13" s="33">
        <v>0</v>
      </c>
      <c r="J13" s="33">
        <v>2276446.20864</v>
      </c>
      <c r="K13" s="33">
        <v>408484.82155</v>
      </c>
      <c r="L13" s="33">
        <v>0</v>
      </c>
      <c r="M13" s="33">
        <v>2626322.7525</v>
      </c>
      <c r="N13" s="33">
        <v>9203.75083</v>
      </c>
      <c r="O13" s="33">
        <v>11810616.64717</v>
      </c>
    </row>
    <row r="14" spans="1:15" s="10" customFormat="1" ht="13.5">
      <c r="A14" s="25"/>
      <c r="B14" s="42" t="s">
        <v>44</v>
      </c>
      <c r="C14" s="33">
        <v>0</v>
      </c>
      <c r="D14" s="33">
        <v>0</v>
      </c>
      <c r="E14" s="33">
        <v>3572.8084700000004</v>
      </c>
      <c r="F14" s="33">
        <v>18197.49156</v>
      </c>
      <c r="G14" s="33">
        <v>20680.56309</v>
      </c>
      <c r="H14" s="33">
        <v>898.23486</v>
      </c>
      <c r="I14" s="33">
        <v>0</v>
      </c>
      <c r="J14" s="33">
        <v>98144.67502</v>
      </c>
      <c r="K14" s="33">
        <v>3335.9579</v>
      </c>
      <c r="L14" s="33">
        <v>0</v>
      </c>
      <c r="M14" s="33">
        <v>0</v>
      </c>
      <c r="N14" s="33">
        <v>0</v>
      </c>
      <c r="O14" s="33">
        <v>144829.7309</v>
      </c>
    </row>
    <row r="15" spans="1:15" s="34" customFormat="1" ht="13.5">
      <c r="A15" s="35"/>
      <c r="B15" s="40" t="s">
        <v>30</v>
      </c>
      <c r="C15" s="41">
        <v>0</v>
      </c>
      <c r="D15" s="41">
        <v>0</v>
      </c>
      <c r="E15" s="41">
        <v>318.03128000000004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318.03128000000004</v>
      </c>
    </row>
    <row r="16" spans="1:15" s="34" customFormat="1" ht="13.5">
      <c r="A16" s="35"/>
      <c r="B16" s="40" t="s">
        <v>31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</row>
    <row r="17" spans="1:15" s="34" customFormat="1" ht="13.5">
      <c r="A17" s="35"/>
      <c r="B17" s="40" t="s">
        <v>32</v>
      </c>
      <c r="C17" s="41">
        <v>35254.26622</v>
      </c>
      <c r="D17" s="41">
        <v>8889.922050000001</v>
      </c>
      <c r="E17" s="41">
        <v>15209.416009999999</v>
      </c>
      <c r="F17" s="41">
        <v>551131.52238</v>
      </c>
      <c r="G17" s="41">
        <v>223201.045</v>
      </c>
      <c r="H17" s="41">
        <v>99951.65351999999</v>
      </c>
      <c r="I17" s="41">
        <v>38027.60329</v>
      </c>
      <c r="J17" s="41">
        <v>526450.5543</v>
      </c>
      <c r="K17" s="41">
        <v>77615.52723</v>
      </c>
      <c r="L17" s="41">
        <v>4981.189</v>
      </c>
      <c r="M17" s="41">
        <v>496125.46487</v>
      </c>
      <c r="N17" s="41">
        <v>11207.86996</v>
      </c>
      <c r="O17" s="41">
        <v>2088046.0338299999</v>
      </c>
    </row>
    <row r="18" spans="1:15" s="34" customFormat="1" ht="13.5">
      <c r="A18" s="35"/>
      <c r="B18" s="40" t="s">
        <v>33</v>
      </c>
      <c r="C18" s="41">
        <v>12338.99318</v>
      </c>
      <c r="D18" s="41">
        <v>3111.47272</v>
      </c>
      <c r="E18" s="41">
        <v>5323.2955999999995</v>
      </c>
      <c r="F18" s="41">
        <v>192896.03283</v>
      </c>
      <c r="G18" s="41">
        <v>78120.36575</v>
      </c>
      <c r="H18" s="41">
        <v>34983.078729999994</v>
      </c>
      <c r="I18" s="41">
        <v>13309.66115</v>
      </c>
      <c r="J18" s="41">
        <v>184257.69400999998</v>
      </c>
      <c r="K18" s="41">
        <v>27165.434530000002</v>
      </c>
      <c r="L18" s="41">
        <v>1743.41615</v>
      </c>
      <c r="M18" s="41">
        <v>173643.9127</v>
      </c>
      <c r="N18" s="41">
        <v>3922.7544900000003</v>
      </c>
      <c r="O18" s="41">
        <v>730816.1118399999</v>
      </c>
    </row>
    <row r="19" spans="1:15" s="34" customFormat="1" ht="13.5">
      <c r="A19" s="35"/>
      <c r="B19" s="40" t="s">
        <v>34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</row>
    <row r="20" spans="1:15" s="34" customFormat="1" ht="13.5">
      <c r="A20" s="35"/>
      <c r="B20" s="40" t="s">
        <v>35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</row>
    <row r="21" spans="1:15" s="34" customFormat="1" ht="13.5" customHeight="1">
      <c r="A21" s="35"/>
      <c r="B21" s="40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41"/>
    </row>
    <row r="22" spans="1:15" s="10" customFormat="1" ht="13.5">
      <c r="A22" s="22"/>
      <c r="B22" s="29" t="s">
        <v>36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s="10" customFormat="1" ht="13.5">
      <c r="A23" s="18"/>
      <c r="B23" s="31" t="s">
        <v>37</v>
      </c>
      <c r="C23" s="32">
        <v>111445.36033</v>
      </c>
      <c r="D23" s="32">
        <v>54845.90337000001</v>
      </c>
      <c r="E23" s="32">
        <v>32968.68505</v>
      </c>
      <c r="F23" s="32">
        <v>11411861.740860905</v>
      </c>
      <c r="G23" s="32">
        <v>3857610.2310999986</v>
      </c>
      <c r="H23" s="32">
        <v>1147199.20753</v>
      </c>
      <c r="I23" s="32">
        <v>265872.9709553999</v>
      </c>
      <c r="J23" s="32">
        <v>8598300.818240004</v>
      </c>
      <c r="K23" s="32">
        <v>1316023.7728899994</v>
      </c>
      <c r="L23" s="32">
        <v>10754.492387899998</v>
      </c>
      <c r="M23" s="32">
        <v>8587058.606515994</v>
      </c>
      <c r="N23" s="32">
        <v>221731.08642999997</v>
      </c>
      <c r="O23" s="32">
        <v>35615672.875660144</v>
      </c>
    </row>
    <row r="24" spans="1:15" s="10" customFormat="1" ht="13.5">
      <c r="A24" s="25"/>
      <c r="B24" s="36" t="s">
        <v>77</v>
      </c>
      <c r="C24" s="33">
        <v>19317.603370000004</v>
      </c>
      <c r="D24" s="33">
        <v>18362.05657</v>
      </c>
      <c r="E24" s="33">
        <v>9630.60287</v>
      </c>
      <c r="F24" s="33">
        <v>204226.32171</v>
      </c>
      <c r="G24" s="33">
        <v>294391.5466699999</v>
      </c>
      <c r="H24" s="33">
        <v>57291.9328</v>
      </c>
      <c r="I24" s="33">
        <v>12441.474319999998</v>
      </c>
      <c r="J24" s="33">
        <v>466625.9122400001</v>
      </c>
      <c r="K24" s="33">
        <v>31927.227869999995</v>
      </c>
      <c r="L24" s="33">
        <v>5147.6543833</v>
      </c>
      <c r="M24" s="33">
        <v>454558.15306290006</v>
      </c>
      <c r="N24" s="33">
        <v>18064.556490000003</v>
      </c>
      <c r="O24" s="33">
        <v>1591985.0423561994</v>
      </c>
    </row>
    <row r="25" spans="1:15" s="10" customFormat="1" ht="13.5">
      <c r="A25" s="25"/>
      <c r="B25" s="36" t="s">
        <v>78</v>
      </c>
      <c r="C25" s="33">
        <v>92127.75696</v>
      </c>
      <c r="D25" s="33">
        <v>35804.98846000001</v>
      </c>
      <c r="E25" s="33">
        <v>21188.22418</v>
      </c>
      <c r="F25" s="33">
        <v>9512995.340541506</v>
      </c>
      <c r="G25" s="33">
        <v>2937281.1613299986</v>
      </c>
      <c r="H25" s="33">
        <v>937812.0540400002</v>
      </c>
      <c r="I25" s="33">
        <v>222462.07199539992</v>
      </c>
      <c r="J25" s="33">
        <v>7078029.735060003</v>
      </c>
      <c r="K25" s="33">
        <v>900046.0164499996</v>
      </c>
      <c r="L25" s="33">
        <v>5606.838004599999</v>
      </c>
      <c r="M25" s="33">
        <v>7552978.919559995</v>
      </c>
      <c r="N25" s="33">
        <v>186097.08697</v>
      </c>
      <c r="O25" s="33">
        <v>29482430.193551447</v>
      </c>
    </row>
    <row r="26" spans="1:15" s="10" customFormat="1" ht="13.5">
      <c r="A26" s="25"/>
      <c r="B26" s="36" t="s">
        <v>79</v>
      </c>
      <c r="C26" s="33">
        <v>0</v>
      </c>
      <c r="D26" s="33">
        <v>0</v>
      </c>
      <c r="E26" s="33">
        <v>2149.858</v>
      </c>
      <c r="F26" s="33">
        <v>736934.4942064999</v>
      </c>
      <c r="G26" s="33">
        <v>161163.39750999998</v>
      </c>
      <c r="H26" s="33">
        <v>47292.40753999999</v>
      </c>
      <c r="I26" s="33">
        <v>0</v>
      </c>
      <c r="J26" s="33">
        <v>442246.90369000006</v>
      </c>
      <c r="K26" s="33">
        <v>5202.392</v>
      </c>
      <c r="L26" s="33">
        <v>0</v>
      </c>
      <c r="M26" s="33">
        <v>383174.52170000004</v>
      </c>
      <c r="N26" s="33">
        <v>5374.645</v>
      </c>
      <c r="O26" s="33">
        <v>1783538.6196464999</v>
      </c>
    </row>
    <row r="27" spans="1:15" s="10" customFormat="1" ht="13.5">
      <c r="A27" s="25"/>
      <c r="B27" s="36" t="s">
        <v>80</v>
      </c>
      <c r="C27" s="33">
        <v>0</v>
      </c>
      <c r="D27" s="33">
        <v>652.70028</v>
      </c>
      <c r="E27" s="33">
        <v>0</v>
      </c>
      <c r="F27" s="33">
        <v>948315.1840201002</v>
      </c>
      <c r="G27" s="33">
        <v>431286.2016400002</v>
      </c>
      <c r="H27" s="33">
        <v>95342.44088000001</v>
      </c>
      <c r="I27" s="33">
        <v>0</v>
      </c>
      <c r="J27" s="33">
        <v>472918.50924</v>
      </c>
      <c r="K27" s="33">
        <v>378848.1365699999</v>
      </c>
      <c r="L27" s="33">
        <v>0</v>
      </c>
      <c r="M27" s="33">
        <v>179071.15294990002</v>
      </c>
      <c r="N27" s="33">
        <v>11957.243910000001</v>
      </c>
      <c r="O27" s="33">
        <v>2518391.569489998</v>
      </c>
    </row>
    <row r="28" spans="1:15" s="10" customFormat="1" ht="13.5">
      <c r="A28" s="25"/>
      <c r="B28" s="36" t="s">
        <v>81</v>
      </c>
      <c r="C28" s="33">
        <v>0</v>
      </c>
      <c r="D28" s="33">
        <v>26.158060000000003</v>
      </c>
      <c r="E28" s="33">
        <v>0</v>
      </c>
      <c r="F28" s="33">
        <v>9390.4003828</v>
      </c>
      <c r="G28" s="33">
        <v>33437.80141</v>
      </c>
      <c r="H28" s="33">
        <v>9460.37227</v>
      </c>
      <c r="I28" s="33">
        <v>30969.42464</v>
      </c>
      <c r="J28" s="33">
        <v>138479.75801</v>
      </c>
      <c r="K28" s="33">
        <v>0</v>
      </c>
      <c r="L28" s="33">
        <v>0</v>
      </c>
      <c r="M28" s="33">
        <v>17275.8592432</v>
      </c>
      <c r="N28" s="33">
        <v>237.55406</v>
      </c>
      <c r="O28" s="33">
        <v>239277.32807599998</v>
      </c>
    </row>
    <row r="29" spans="1:15" s="10" customFormat="1" ht="13.5">
      <c r="A29" s="25"/>
      <c r="B29" s="36" t="s">
        <v>82</v>
      </c>
      <c r="C29" s="33">
        <v>0</v>
      </c>
      <c r="D29" s="33">
        <v>0</v>
      </c>
      <c r="E29" s="33">
        <v>0</v>
      </c>
      <c r="F29" s="33">
        <v>0</v>
      </c>
      <c r="G29" s="33">
        <v>50.12254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50.12254</v>
      </c>
    </row>
    <row r="30" spans="1:15" s="10" customFormat="1" ht="13.5" customHeight="1">
      <c r="A30" s="25"/>
      <c r="B30" s="36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s="10" customFormat="1" ht="13.5">
      <c r="A31" s="18"/>
      <c r="B31" s="45" t="s">
        <v>38</v>
      </c>
      <c r="C31" s="39">
        <v>9147.03451</v>
      </c>
      <c r="D31" s="39">
        <v>12919.56507</v>
      </c>
      <c r="E31" s="39">
        <v>1927.2321200000001</v>
      </c>
      <c r="F31" s="39">
        <v>409737.3377</v>
      </c>
      <c r="G31" s="39">
        <v>218050.78253</v>
      </c>
      <c r="H31" s="39">
        <v>54916.00576</v>
      </c>
      <c r="I31" s="39">
        <v>43410.89898</v>
      </c>
      <c r="J31" s="39">
        <v>466257.52726</v>
      </c>
      <c r="K31" s="39">
        <v>36192.73406</v>
      </c>
      <c r="L31" s="39">
        <v>738.98176</v>
      </c>
      <c r="M31" s="39">
        <v>437285.47049000004</v>
      </c>
      <c r="N31" s="39">
        <v>35633.99946</v>
      </c>
      <c r="O31" s="39">
        <v>1726217.5697</v>
      </c>
    </row>
    <row r="32" spans="1:15" s="10" customFormat="1" ht="13.5" customHeight="1">
      <c r="A32" s="18"/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41"/>
    </row>
    <row r="33" spans="1:15" s="10" customFormat="1" ht="15">
      <c r="A33"/>
      <c r="B33" s="46" t="s">
        <v>39</v>
      </c>
      <c r="C33" s="39">
        <v>847.25595</v>
      </c>
      <c r="D33" s="39">
        <v>7345.278199999999</v>
      </c>
      <c r="E33" s="39">
        <v>4827.820739999999</v>
      </c>
      <c r="F33" s="39">
        <v>0</v>
      </c>
      <c r="G33" s="39">
        <v>0</v>
      </c>
      <c r="H33" s="39">
        <v>0</v>
      </c>
      <c r="I33" s="39">
        <v>29678.4921646</v>
      </c>
      <c r="J33" s="39">
        <v>1296.6253299999998</v>
      </c>
      <c r="K33" s="39">
        <v>0</v>
      </c>
      <c r="L33" s="39">
        <v>1545.759149</v>
      </c>
      <c r="M33" s="39">
        <v>0</v>
      </c>
      <c r="N33" s="39">
        <v>40232.52055000001</v>
      </c>
      <c r="O33" s="39">
        <v>85773.75208360003</v>
      </c>
    </row>
    <row r="34" spans="1:15" s="10" customFormat="1" ht="13.5">
      <c r="A34" s="25"/>
      <c r="B34" s="36" t="s">
        <v>77</v>
      </c>
      <c r="C34" s="33">
        <v>847.25595</v>
      </c>
      <c r="D34" s="33">
        <v>4334.23871</v>
      </c>
      <c r="E34" s="33">
        <v>2620.22817</v>
      </c>
      <c r="F34" s="33">
        <v>0</v>
      </c>
      <c r="G34" s="33">
        <v>0</v>
      </c>
      <c r="H34" s="33">
        <v>0</v>
      </c>
      <c r="I34" s="33">
        <v>0</v>
      </c>
      <c r="J34" s="33">
        <v>602.2936</v>
      </c>
      <c r="K34" s="33">
        <v>0</v>
      </c>
      <c r="L34" s="33">
        <v>902.5081536000001</v>
      </c>
      <c r="M34" s="33">
        <v>0</v>
      </c>
      <c r="N34" s="33">
        <v>0</v>
      </c>
      <c r="O34" s="33">
        <v>9306.5245836</v>
      </c>
    </row>
    <row r="35" spans="1:15" s="10" customFormat="1" ht="13.5">
      <c r="A35" s="25"/>
      <c r="B35" s="36" t="s">
        <v>78</v>
      </c>
      <c r="C35" s="33">
        <v>0</v>
      </c>
      <c r="D35" s="33">
        <v>3011.0394899999997</v>
      </c>
      <c r="E35" s="33">
        <v>2207.59257</v>
      </c>
      <c r="F35" s="33">
        <v>0</v>
      </c>
      <c r="G35" s="33">
        <v>0</v>
      </c>
      <c r="H35" s="33">
        <v>0</v>
      </c>
      <c r="I35" s="33">
        <v>29678.4921646</v>
      </c>
      <c r="J35" s="33">
        <v>0</v>
      </c>
      <c r="K35" s="33">
        <v>0</v>
      </c>
      <c r="L35" s="33">
        <v>643.2509954</v>
      </c>
      <c r="M35" s="33">
        <v>0</v>
      </c>
      <c r="N35" s="33">
        <v>40232.52055000001</v>
      </c>
      <c r="O35" s="33">
        <v>75772.89577000003</v>
      </c>
    </row>
    <row r="36" spans="1:15" s="10" customFormat="1" ht="13.5">
      <c r="A36" s="25"/>
      <c r="B36" s="36" t="s">
        <v>79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</row>
    <row r="37" spans="1:15" s="10" customFormat="1" ht="13.5">
      <c r="A37" s="25"/>
      <c r="B37" s="36" t="s">
        <v>80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</row>
    <row r="38" spans="1:15" s="10" customFormat="1" ht="13.5">
      <c r="A38" s="25"/>
      <c r="B38" s="36" t="s">
        <v>81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694.33173</v>
      </c>
      <c r="K38" s="33">
        <v>0</v>
      </c>
      <c r="L38" s="33">
        <v>0</v>
      </c>
      <c r="M38" s="33">
        <v>0</v>
      </c>
      <c r="N38" s="33">
        <v>0</v>
      </c>
      <c r="O38" s="33">
        <v>694.33173</v>
      </c>
    </row>
    <row r="39" spans="1:15" s="10" customFormat="1" ht="13.5">
      <c r="A39" s="25"/>
      <c r="B39" s="36" t="s">
        <v>82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</row>
    <row r="40" spans="1:15" s="10" customFormat="1" ht="13.5" customHeight="1">
      <c r="A40" s="25"/>
      <c r="B40" s="36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s="10" customFormat="1" ht="13.5">
      <c r="A41" s="8"/>
      <c r="B41" s="45" t="s">
        <v>40</v>
      </c>
      <c r="C41" s="39">
        <v>147.3513</v>
      </c>
      <c r="D41" s="39">
        <v>2524.6246</v>
      </c>
      <c r="E41" s="39">
        <v>0</v>
      </c>
      <c r="F41" s="39">
        <v>340589.35690410004</v>
      </c>
      <c r="G41" s="39">
        <v>125413.97407</v>
      </c>
      <c r="H41" s="39">
        <v>14487.913070000002</v>
      </c>
      <c r="I41" s="39">
        <v>1058.42292</v>
      </c>
      <c r="J41" s="39">
        <v>32218.450080000002</v>
      </c>
      <c r="K41" s="39">
        <v>72271.53369</v>
      </c>
      <c r="L41" s="39">
        <v>0</v>
      </c>
      <c r="M41" s="39">
        <v>6437.74417</v>
      </c>
      <c r="N41" s="39">
        <v>4131.73762</v>
      </c>
      <c r="O41" s="39">
        <v>599281.1084241001</v>
      </c>
    </row>
    <row r="42" spans="1:15" s="10" customFormat="1" ht="13.5">
      <c r="A42" s="25"/>
      <c r="B42" s="36" t="s">
        <v>51</v>
      </c>
      <c r="C42" s="33">
        <v>147.3513</v>
      </c>
      <c r="D42" s="33">
        <v>0</v>
      </c>
      <c r="E42" s="33">
        <v>0</v>
      </c>
      <c r="F42" s="33">
        <v>0</v>
      </c>
      <c r="G42" s="33">
        <v>45.853190000000005</v>
      </c>
      <c r="H42" s="33">
        <v>27.767319999999998</v>
      </c>
      <c r="I42" s="33">
        <v>0</v>
      </c>
      <c r="J42" s="33">
        <v>5.093170329928398E-14</v>
      </c>
      <c r="K42" s="33">
        <v>0</v>
      </c>
      <c r="L42" s="33">
        <v>0</v>
      </c>
      <c r="M42" s="33">
        <v>0</v>
      </c>
      <c r="N42" s="33">
        <v>0</v>
      </c>
      <c r="O42" s="33">
        <v>220.97181000000012</v>
      </c>
    </row>
    <row r="43" spans="1:15" s="10" customFormat="1" ht="13.5">
      <c r="A43" s="25"/>
      <c r="B43" s="36" t="s">
        <v>46</v>
      </c>
      <c r="C43" s="33">
        <v>0</v>
      </c>
      <c r="D43" s="33">
        <v>0</v>
      </c>
      <c r="E43" s="33">
        <v>0</v>
      </c>
      <c r="F43" s="33">
        <v>0</v>
      </c>
      <c r="G43" s="33">
        <v>4893.2482199999995</v>
      </c>
      <c r="H43" s="33">
        <v>0</v>
      </c>
      <c r="I43" s="33">
        <v>1058.42292</v>
      </c>
      <c r="J43" s="33">
        <v>1141.38479</v>
      </c>
      <c r="K43" s="33">
        <v>7294.92556</v>
      </c>
      <c r="L43" s="33">
        <v>0</v>
      </c>
      <c r="M43" s="33">
        <v>0</v>
      </c>
      <c r="N43" s="33">
        <v>0</v>
      </c>
      <c r="O43" s="33">
        <v>14387.981489999998</v>
      </c>
    </row>
    <row r="44" spans="1:15" s="10" customFormat="1" ht="13.5">
      <c r="A44" s="25"/>
      <c r="B44" s="36" t="s">
        <v>47</v>
      </c>
      <c r="C44" s="33">
        <v>0</v>
      </c>
      <c r="D44" s="33">
        <v>0</v>
      </c>
      <c r="E44" s="33">
        <v>0</v>
      </c>
      <c r="F44" s="33">
        <v>67924.88115599999</v>
      </c>
      <c r="G44" s="33">
        <v>85590.29026</v>
      </c>
      <c r="H44" s="33">
        <v>4456.782020000001</v>
      </c>
      <c r="I44" s="33">
        <v>0</v>
      </c>
      <c r="J44" s="33">
        <v>23129.257670000003</v>
      </c>
      <c r="K44" s="33">
        <v>0</v>
      </c>
      <c r="L44" s="33">
        <v>0</v>
      </c>
      <c r="M44" s="33">
        <v>0</v>
      </c>
      <c r="N44" s="33">
        <v>4131.73762</v>
      </c>
      <c r="O44" s="33">
        <v>185232.948726</v>
      </c>
    </row>
    <row r="45" spans="1:15" s="10" customFormat="1" ht="13.5">
      <c r="A45" s="25"/>
      <c r="B45" s="36" t="s">
        <v>48</v>
      </c>
      <c r="C45" s="33">
        <v>0</v>
      </c>
      <c r="D45" s="33">
        <v>2524.6246</v>
      </c>
      <c r="E45" s="33">
        <v>0</v>
      </c>
      <c r="F45" s="33">
        <v>272664.4757481</v>
      </c>
      <c r="G45" s="33">
        <v>34884.5824</v>
      </c>
      <c r="H45" s="33">
        <v>10003.363730000001</v>
      </c>
      <c r="I45" s="33">
        <v>0</v>
      </c>
      <c r="J45" s="33">
        <v>7947.8076200000005</v>
      </c>
      <c r="K45" s="33">
        <v>64976.60812999999</v>
      </c>
      <c r="L45" s="33">
        <v>0</v>
      </c>
      <c r="M45" s="33">
        <v>6437.74417</v>
      </c>
      <c r="N45" s="33">
        <v>0</v>
      </c>
      <c r="O45" s="33">
        <v>399439.20639810007</v>
      </c>
    </row>
    <row r="46" spans="1:15" s="10" customFormat="1" ht="13.5">
      <c r="A46" s="25"/>
      <c r="B46" s="36" t="s">
        <v>45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</row>
    <row r="47" spans="1:15" s="10" customFormat="1" ht="13.5">
      <c r="A47" s="25"/>
      <c r="B47" s="36" t="s">
        <v>49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</row>
    <row r="48" spans="1:15" s="10" customFormat="1" ht="13.5" customHeight="1">
      <c r="A48" s="25"/>
      <c r="B48" s="36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s="67" customFormat="1" ht="14.25" thickBot="1">
      <c r="A49" s="23"/>
      <c r="B49" s="47" t="s">
        <v>41</v>
      </c>
      <c r="C49" s="48">
        <v>994.60725</v>
      </c>
      <c r="D49" s="48">
        <v>9869.9028</v>
      </c>
      <c r="E49" s="48">
        <v>4827.820739999999</v>
      </c>
      <c r="F49" s="48">
        <v>340589.35690410004</v>
      </c>
      <c r="G49" s="48">
        <v>125413.97407</v>
      </c>
      <c r="H49" s="48">
        <v>14487.913070000002</v>
      </c>
      <c r="I49" s="48">
        <v>30736.9150846</v>
      </c>
      <c r="J49" s="48">
        <v>33515.075410000005</v>
      </c>
      <c r="K49" s="48">
        <v>72271.53369</v>
      </c>
      <c r="L49" s="48">
        <v>1545.759149</v>
      </c>
      <c r="M49" s="48">
        <v>6437.74417</v>
      </c>
      <c r="N49" s="48">
        <v>44364.25817000001</v>
      </c>
      <c r="O49" s="48">
        <v>685054.8605077001</v>
      </c>
    </row>
    <row r="50" spans="1:15" s="10" customFormat="1" ht="13.5" customHeight="1" thickTop="1">
      <c r="A50" s="25"/>
      <c r="B50" s="1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s="10" customFormat="1" ht="12.75" customHeight="1">
      <c r="A51" s="25"/>
      <c r="B51" s="73" t="s">
        <v>50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1:15" s="10" customFormat="1" ht="13.5" customHeight="1">
      <c r="A52" s="22"/>
      <c r="B52" s="73" t="s">
        <v>58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10" customFormat="1" ht="13.5" customHeight="1">
      <c r="A53" s="22"/>
      <c r="B53" s="73" t="s">
        <v>52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1:15" s="10" customFormat="1" ht="13.5" customHeight="1">
      <c r="A54" s="22"/>
      <c r="B54" s="73" t="s">
        <v>59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1:15" s="10" customFormat="1" ht="13.5" customHeight="1">
      <c r="A55" s="22"/>
      <c r="B55" s="73" t="s">
        <v>53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1:15" s="10" customFormat="1" ht="13.5" customHeight="1">
      <c r="A56" s="22"/>
      <c r="B56" s="73" t="s">
        <v>54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5" s="10" customFormat="1" ht="13.5" customHeight="1">
      <c r="A57" s="22"/>
      <c r="B57" s="73" t="s">
        <v>55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1:15" s="10" customFormat="1" ht="13.5" customHeight="1">
      <c r="A58" s="22"/>
      <c r="B58" s="73" t="s">
        <v>56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 ht="13.5" customHeight="1">
      <c r="B59" s="73" t="s">
        <v>76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 ht="13.5" customHeight="1">
      <c r="B60" s="73" t="s">
        <v>57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</sheetData>
  <sheetProtection/>
  <mergeCells count="3">
    <mergeCell ref="B1:O1"/>
    <mergeCell ref="B2:O2"/>
    <mergeCell ref="B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2019-09-16T23:26:21Z</dcterms:modified>
  <cp:category/>
  <cp:version/>
  <cp:contentType/>
  <cp:contentStatus/>
</cp:coreProperties>
</file>