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270"/>
  </bookViews>
  <sheets>
    <sheet name="Prom-Agencias" sheetId="1" r:id="rId1"/>
  </sheets>
  <externalReferences>
    <externalReference r:id="rId2"/>
    <externalReference r:id="rId3"/>
  </externalReferences>
  <definedNames>
    <definedName name="_Sort" hidden="1">[2]Indicadores!#REF!</definedName>
    <definedName name="fondo0c">[1]CAXEmisor!$D$466:$E$65580</definedName>
    <definedName name="fondo1c">[1]CAXEmisor!$F$466:$H$65580</definedName>
    <definedName name="fondo2c">[1]CAXEmisor!$K$466:$L$65580</definedName>
    <definedName name="fondo3c">[1]CAXEmisor!$N$466:$O$65580</definedName>
  </definedNam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<sst xmlns="http://schemas.openxmlformats.org/spreadsheetml/2006/main" count="170" uniqueCount="50">
  <si>
    <t>Número de Promotores y Distribución de Oficinas por Zona Geográfica</t>
  </si>
  <si>
    <t>AFP</t>
  </si>
  <si>
    <t>Promotores</t>
  </si>
  <si>
    <t xml:space="preserve">Oficinas </t>
  </si>
  <si>
    <t>Departamento</t>
  </si>
  <si>
    <t>Provincia</t>
  </si>
  <si>
    <t>Distrito</t>
  </si>
  <si>
    <t>Habitat</t>
  </si>
  <si>
    <t>Arequipa</t>
  </si>
  <si>
    <t>Cayma</t>
  </si>
  <si>
    <t>Ica</t>
  </si>
  <si>
    <t>La Libertad</t>
  </si>
  <si>
    <t>Trujillo</t>
  </si>
  <si>
    <t>Lambayeque</t>
  </si>
  <si>
    <t>Chiclayo</t>
  </si>
  <si>
    <t>Lima</t>
  </si>
  <si>
    <t>San Isidro</t>
  </si>
  <si>
    <t>Piura</t>
  </si>
  <si>
    <t>Castilla</t>
  </si>
  <si>
    <t xml:space="preserve">Cusco </t>
  </si>
  <si>
    <t>Integra</t>
  </si>
  <si>
    <t>Ancash</t>
  </si>
  <si>
    <t>Santa</t>
  </si>
  <si>
    <t>Chimbote</t>
  </si>
  <si>
    <t>Ayacucho</t>
  </si>
  <si>
    <t>Huamanga</t>
  </si>
  <si>
    <t>Cajamarca</t>
  </si>
  <si>
    <t>Cusco</t>
  </si>
  <si>
    <t>Chincha</t>
  </si>
  <si>
    <t>Chincha Alta</t>
  </si>
  <si>
    <t>Junín</t>
  </si>
  <si>
    <t>Huancayo</t>
  </si>
  <si>
    <t>Loreto</t>
  </si>
  <si>
    <t>Maynas</t>
  </si>
  <si>
    <t>Iquitos</t>
  </si>
  <si>
    <t>Moquegua</t>
  </si>
  <si>
    <t>Ilo</t>
  </si>
  <si>
    <t>Puno</t>
  </si>
  <si>
    <t>Tacna</t>
  </si>
  <si>
    <t>Ucayali</t>
  </si>
  <si>
    <t>Coronel Portillo</t>
  </si>
  <si>
    <t>Callería</t>
  </si>
  <si>
    <t>Prima</t>
  </si>
  <si>
    <t>Wanchaq</t>
  </si>
  <si>
    <t>El Tambo</t>
  </si>
  <si>
    <t>San Martín</t>
  </si>
  <si>
    <t>Tarapoto</t>
  </si>
  <si>
    <t>Profuturo</t>
  </si>
  <si>
    <t>Yanahuara</t>
  </si>
  <si>
    <t>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</si>
</sst>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3" formatCode="_ * #,##0.00_ ;_ * \-#,##0.00_ ;_ * &quot;-&quot;??_ ;_ @_ "/>
    <numFmt numFmtId="164" formatCode="&quot;Al &quot;dd&quot; de &quot;mmmm&quot; de &quot;yyyy"/>
    <numFmt numFmtId="165" formatCode="#,##0.00000"/>
    <numFmt numFmtId="166" formatCode="\$#.00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_([$€-2]\ * #.##0.00_);_([$€-2]\ * \(#.##0.00\);_([$€-2]\ * &quot;-&quot;??_)"/>
    <numFmt numFmtId="170" formatCode="#.00"/>
    <numFmt numFmtId="171" formatCode="_-* #,##0.00_-;\-* #,##0.00_-;_-* &quot;-&quot;??_-;_-@_-"/>
    <numFmt numFmtId="172" formatCode="_-* #,##0.00\ _€_-;\-* #,##0.00\ _€_-;_-* &quot;-&quot;??\ _€_-;_-@_-"/>
    <numFmt numFmtId="173" formatCode="#,##0.00\ &quot;€&quot;;[Red]\-#,##0.00\ &quot;€&quot;"/>
    <numFmt numFmtId="174" formatCode="&quot;S/.&quot;\ #,##0.00_);[Red]\(&quot;S/.&quot;\ #,##0.00\)"/>
    <numFmt numFmtId="175" formatCode="&quot;€&quot;\ #,##0.00_);[Red]\(&quot;€&quot;\ #,##0.00\)"/>
    <numFmt numFmtId="176" formatCode="0.000"/>
    <numFmt numFmtId="177" formatCode="_ #,##0.0__\ ;_ \-#,##0.0__\ ;_ \ &quot;-.-&quot;__\ ;_ @__"/>
    <numFmt numFmtId="178" formatCode="_ #,##0.0__\ ;_ \-#,##0.0__\ ;_ \ &quot;-.-&quot;__\ ;_ @\ __"/>
    <numFmt numFmtId="179" formatCode="_-&quot;€&quot;* #,##0.00_-;\-&quot;€&quot;* #,##0.00_-;_-&quot;€&quot;* &quot;-&quot;??_-;_-@_-"/>
    <numFmt numFmtId="180" formatCode="_-&quot;S/.&quot;* #,##0.00_-;\-&quot;S/.&quot;* #,##0.00_-;_-&quot;S/.&quot;* &quot;-&quot;??_-;_-@_-"/>
    <numFmt numFmtId="181" formatCode="\$#,##0\ ;\(\$#,##0\)"/>
    <numFmt numFmtId="182" formatCode="_ * #,##0_ ;_ * \-#,##0_ ;_ * &quot;-&quot;_ ;_ @_ \l"/>
    <numFmt numFmtId="183" formatCode="%#.00"/>
  </numFmts>
  <fonts count="82">
    <font>
      <sz val="10"/>
      <name val="Univers (WN)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7.5"/>
      <color indexed="12"/>
      <name val="Univers (WN)"/>
    </font>
    <font>
      <sz val="10"/>
      <name val="Univers (WN)"/>
    </font>
    <font>
      <sz val="9"/>
      <name val="Arial Narrow"/>
      <family val="2"/>
    </font>
    <font>
      <sz val="22"/>
      <color indexed="8"/>
      <name val="Times New Roman"/>
      <family val="1"/>
    </font>
    <font>
      <sz val="22"/>
      <name val="Arial Narrow"/>
      <family val="2"/>
    </font>
    <font>
      <b/>
      <i/>
      <u/>
      <sz val="10"/>
      <color indexed="12"/>
      <name val="Univers (WN)"/>
    </font>
    <font>
      <b/>
      <sz val="13"/>
      <name val="Times New Roman"/>
      <family val="1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color indexed="10"/>
      <name val="Arial Narrow"/>
      <family val="2"/>
    </font>
    <font>
      <sz val="8"/>
      <name val="Arial Narrow"/>
      <family val="2"/>
    </font>
    <font>
      <sz val="9"/>
      <color rgb="FFC7254E"/>
      <name val="Consolas"/>
      <family val="3"/>
    </font>
    <font>
      <sz val="9"/>
      <color rgb="FFFF000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indexed="52"/>
      <name val="Arial"/>
      <family val="2"/>
    </font>
    <font>
      <sz val="10"/>
      <name val="MS Sans Serif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0"/>
      <color indexed="52"/>
      <name val="Arial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sz val="10"/>
      <color indexed="22"/>
      <name val="Arial"/>
      <family val="2"/>
    </font>
    <font>
      <b/>
      <sz val="18"/>
      <color indexed="24"/>
      <name val="Arial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indexed="6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41">
    <xf numFmtId="0" fontId="0" fillId="0" borderId="0"/>
    <xf numFmtId="9" fontId="1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1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5" borderId="0" applyNumberFormat="0" applyBorder="0" applyAlignment="0" applyProtection="0"/>
    <xf numFmtId="0" fontId="1" fillId="7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6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25" fillId="10" borderId="0" applyNumberFormat="0" applyBorder="0" applyAlignment="0" applyProtection="0"/>
    <xf numFmtId="0" fontId="1" fillId="17" borderId="0" applyNumberFormat="0" applyBorder="0" applyAlignment="0" applyProtection="0"/>
    <xf numFmtId="0" fontId="26" fillId="10" borderId="0" applyNumberFormat="0" applyBorder="0" applyAlignment="0" applyProtection="0"/>
    <xf numFmtId="0" fontId="1" fillId="5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18" borderId="0" applyNumberFormat="0" applyBorder="0" applyAlignment="0" applyProtection="0"/>
    <xf numFmtId="0" fontId="25" fillId="15" borderId="0" applyNumberFormat="0" applyBorder="0" applyAlignment="0" applyProtection="0"/>
    <xf numFmtId="0" fontId="1" fillId="11" borderId="0" applyNumberFormat="0" applyBorder="0" applyAlignment="0" applyProtection="0"/>
    <xf numFmtId="0" fontId="26" fillId="15" borderId="0" applyNumberFormat="0" applyBorder="0" applyAlignment="0" applyProtection="0"/>
    <xf numFmtId="0" fontId="25" fillId="10" borderId="0" applyNumberFormat="0" applyBorder="0" applyAlignment="0" applyProtection="0"/>
    <xf numFmtId="0" fontId="1" fillId="17" borderId="0" applyNumberFormat="0" applyBorder="0" applyAlignment="0" applyProtection="0"/>
    <xf numFmtId="0" fontId="26" fillId="10" borderId="0" applyNumberFormat="0" applyBorder="0" applyAlignment="0" applyProtection="0"/>
    <xf numFmtId="0" fontId="25" fillId="20" borderId="0" applyNumberFormat="0" applyBorder="0" applyAlignment="0" applyProtection="0"/>
    <xf numFmtId="0" fontId="1" fillId="14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17" borderId="0" applyNumberFormat="0" applyBorder="0" applyAlignment="0" applyProtection="0"/>
    <xf numFmtId="0" fontId="28" fillId="21" borderId="0" applyNumberFormat="0" applyBorder="0" applyAlignment="0" applyProtection="0"/>
    <xf numFmtId="0" fontId="27" fillId="12" borderId="0" applyNumberFormat="0" applyBorder="0" applyAlignment="0" applyProtection="0"/>
    <xf numFmtId="0" fontId="10" fillId="22" borderId="0" applyNumberFormat="0" applyBorder="0" applyAlignment="0" applyProtection="0"/>
    <xf numFmtId="0" fontId="28" fillId="12" borderId="0" applyNumberFormat="0" applyBorder="0" applyAlignment="0" applyProtection="0"/>
    <xf numFmtId="0" fontId="27" fillId="18" borderId="0" applyNumberFormat="0" applyBorder="0" applyAlignment="0" applyProtection="0"/>
    <xf numFmtId="0" fontId="10" fillId="20" borderId="0" applyNumberFormat="0" applyBorder="0" applyAlignment="0" applyProtection="0"/>
    <xf numFmtId="0" fontId="28" fillId="18" borderId="0" applyNumberFormat="0" applyBorder="0" applyAlignment="0" applyProtection="0"/>
    <xf numFmtId="0" fontId="27" fillId="23" borderId="0" applyNumberFormat="0" applyBorder="0" applyAlignment="0" applyProtection="0"/>
    <xf numFmtId="0" fontId="10" fillId="11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10" fillId="17" borderId="0" applyNumberFormat="0" applyBorder="0" applyAlignment="0" applyProtection="0"/>
    <xf numFmtId="0" fontId="28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12" borderId="0" applyNumberFormat="0" applyBorder="0" applyAlignment="0" applyProtection="0"/>
    <xf numFmtId="0" fontId="28" fillId="25" borderId="0" applyNumberFormat="0" applyBorder="0" applyAlignment="0" applyProtection="0"/>
    <xf numFmtId="0" fontId="29" fillId="13" borderId="0" applyNumberFormat="0" applyBorder="0" applyAlignment="0" applyProtection="0"/>
    <xf numFmtId="0" fontId="2" fillId="17" borderId="0" applyNumberFormat="0" applyBorder="0" applyAlignment="0" applyProtection="0"/>
    <xf numFmtId="0" fontId="30" fillId="13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26" borderId="11" applyNumberFormat="0" applyAlignment="0" applyProtection="0"/>
    <xf numFmtId="0" fontId="34" fillId="27" borderId="1" applyNumberFormat="0" applyAlignment="0" applyProtection="0"/>
    <xf numFmtId="0" fontId="35" fillId="26" borderId="11" applyNumberFormat="0" applyAlignment="0" applyProtection="0"/>
    <xf numFmtId="0" fontId="36" fillId="0" borderId="0"/>
    <xf numFmtId="0" fontId="6" fillId="3" borderId="3" applyNumberFormat="0" applyAlignment="0" applyProtection="0"/>
    <xf numFmtId="0" fontId="37" fillId="28" borderId="12" applyNumberFormat="0" applyAlignment="0" applyProtection="0"/>
    <xf numFmtId="0" fontId="38" fillId="28" borderId="12" applyNumberFormat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3" applyNumberFormat="0" applyFill="0" applyAlignment="0" applyProtection="0"/>
    <xf numFmtId="4" fontId="42" fillId="0" borderId="0">
      <protection locked="0"/>
    </xf>
    <xf numFmtId="166" fontId="42" fillId="0" borderId="0">
      <protection locked="0"/>
    </xf>
    <xf numFmtId="0" fontId="42" fillId="0" borderId="0">
      <protection locked="0"/>
    </xf>
    <xf numFmtId="0" fontId="36" fillId="0" borderId="15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28" fillId="29" borderId="0" applyNumberFormat="0" applyBorder="0" applyAlignment="0" applyProtection="0"/>
    <xf numFmtId="0" fontId="27" fillId="31" borderId="0" applyNumberFormat="0" applyBorder="0" applyAlignment="0" applyProtection="0"/>
    <xf numFmtId="0" fontId="10" fillId="22" borderId="0" applyNumberFormat="0" applyBorder="0" applyAlignment="0" applyProtection="0"/>
    <xf numFmtId="0" fontId="28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20" borderId="0" applyNumberFormat="0" applyBorder="0" applyAlignment="0" applyProtection="0"/>
    <xf numFmtId="0" fontId="28" fillId="32" borderId="0" applyNumberFormat="0" applyBorder="0" applyAlignment="0" applyProtection="0"/>
    <xf numFmtId="0" fontId="27" fillId="23" borderId="0" applyNumberFormat="0" applyBorder="0" applyAlignment="0" applyProtection="0"/>
    <xf numFmtId="0" fontId="10" fillId="33" borderId="0" applyNumberFormat="0" applyBorder="0" applyAlignment="0" applyProtection="0"/>
    <xf numFmtId="0" fontId="28" fillId="23" borderId="0" applyNumberFormat="0" applyBorder="0" applyAlignment="0" applyProtection="0"/>
    <xf numFmtId="0" fontId="10" fillId="6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2" borderId="0" applyNumberFormat="0" applyBorder="0" applyAlignment="0" applyProtection="0"/>
    <xf numFmtId="0" fontId="10" fillId="31" borderId="0" applyNumberFormat="0" applyBorder="0" applyAlignment="0" applyProtection="0"/>
    <xf numFmtId="0" fontId="28" fillId="22" borderId="0" applyNumberFormat="0" applyBorder="0" applyAlignment="0" applyProtection="0"/>
    <xf numFmtId="0" fontId="46" fillId="16" borderId="11" applyNumberFormat="0" applyAlignment="0" applyProtection="0"/>
    <xf numFmtId="0" fontId="4" fillId="19" borderId="1" applyNumberFormat="0" applyAlignment="0" applyProtection="0"/>
    <xf numFmtId="0" fontId="47" fillId="16" borderId="11" applyNumberFormat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2" fillId="0" borderId="0">
      <protection locked="0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2" fillId="0" borderId="0">
      <protection locked="0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1" fillId="0" borderId="0">
      <protection locked="0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2" fillId="0" borderId="0">
      <protection locked="0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2" fillId="0" borderId="0">
      <protection locked="0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42" fillId="0" borderId="0">
      <protection locked="0"/>
    </xf>
    <xf numFmtId="0" fontId="50" fillId="0" borderId="0" applyNumberFormat="0" applyFont="0" applyFill="0" applyBorder="0" applyAlignment="0" applyProtection="0"/>
    <xf numFmtId="0" fontId="50" fillId="0" borderId="0" applyNumberFormat="0" applyFont="0" applyFill="0" applyBorder="0" applyAlignment="0" applyProtection="0"/>
    <xf numFmtId="0" fontId="51" fillId="0" borderId="0">
      <protection locked="0"/>
    </xf>
    <xf numFmtId="0" fontId="50" fillId="0" borderId="0" applyNumberFormat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5" fontId="49" fillId="0" borderId="16" applyFill="0" applyBorder="0" applyProtection="0">
      <alignment horizontal="center" wrapText="1" shrinkToFit="1"/>
    </xf>
    <xf numFmtId="15" fontId="49" fillId="0" borderId="16" applyFill="0" applyBorder="0" applyProtection="0">
      <alignment horizontal="center" wrapText="1" shrinkToFit="1"/>
    </xf>
    <xf numFmtId="15" fontId="49" fillId="0" borderId="16" applyFill="0" applyBorder="0" applyProtection="0">
      <alignment horizontal="center" wrapText="1" shrinkToFit="1"/>
    </xf>
    <xf numFmtId="15" fontId="49" fillId="0" borderId="16" applyFill="0" applyBorder="0" applyProtection="0">
      <alignment horizontal="center" wrapText="1" shrinkToFit="1"/>
    </xf>
    <xf numFmtId="15" fontId="49" fillId="0" borderId="16" applyFill="0" applyBorder="0" applyProtection="0">
      <alignment horizontal="center" wrapText="1" shrinkToFit="1"/>
    </xf>
    <xf numFmtId="15" fontId="49" fillId="0" borderId="16" applyFill="0" applyBorder="0" applyProtection="0">
      <alignment horizontal="center" wrapText="1" shrinkToFit="1"/>
    </xf>
    <xf numFmtId="15" fontId="49" fillId="0" borderId="16" applyFill="0" applyBorder="0" applyProtection="0">
      <alignment horizontal="center" wrapText="1" shrinkToFit="1"/>
    </xf>
    <xf numFmtId="15" fontId="49" fillId="0" borderId="16" applyFill="0" applyBorder="0" applyProtection="0">
      <alignment horizontal="center" wrapText="1" shrinkToFit="1"/>
    </xf>
    <xf numFmtId="15" fontId="49" fillId="0" borderId="16" applyFill="0" applyBorder="0" applyProtection="0">
      <alignment horizontal="center" wrapText="1" shrinkToFit="1"/>
    </xf>
    <xf numFmtId="15" fontId="49" fillId="0" borderId="16" applyFill="0" applyBorder="0" applyProtection="0">
      <alignment horizontal="center" wrapText="1" shrinkToFit="1"/>
    </xf>
    <xf numFmtId="15" fontId="49" fillId="0" borderId="16" applyFill="0" applyBorder="0" applyProtection="0">
      <alignment horizontal="center" wrapText="1" shrinkToFit="1"/>
    </xf>
    <xf numFmtId="2" fontId="52" fillId="0" borderId="0" applyFill="0" applyBorder="0" applyAlignment="0" applyProtection="0"/>
    <xf numFmtId="2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2" fontId="52" fillId="0" borderId="0" applyFill="0" applyBorder="0" applyAlignment="0" applyProtection="0"/>
    <xf numFmtId="1" fontId="49" fillId="0" borderId="0" applyFont="0" applyFill="0" applyBorder="0" applyAlignment="0" applyProtection="0">
      <protection locked="0"/>
    </xf>
    <xf numFmtId="1" fontId="49" fillId="0" borderId="0" applyFont="0" applyFill="0" applyBorder="0" applyAlignment="0" applyProtection="0">
      <protection locked="0"/>
    </xf>
    <xf numFmtId="1" fontId="49" fillId="0" borderId="0" applyFont="0" applyFill="0" applyBorder="0" applyAlignment="0" applyProtection="0">
      <protection locked="0"/>
    </xf>
    <xf numFmtId="1" fontId="49" fillId="0" borderId="0" applyFont="0" applyFill="0" applyBorder="0" applyAlignment="0" applyProtection="0">
      <protection locked="0"/>
    </xf>
    <xf numFmtId="1" fontId="49" fillId="0" borderId="0" applyFont="0" applyFill="0" applyBorder="0" applyAlignment="0" applyProtection="0">
      <protection locked="0"/>
    </xf>
    <xf numFmtId="170" fontId="42" fillId="0" borderId="0">
      <protection locked="0"/>
    </xf>
    <xf numFmtId="170" fontId="42" fillId="0" borderId="0">
      <protection locked="0"/>
    </xf>
    <xf numFmtId="0" fontId="54" fillId="0" borderId="0" applyNumberFormat="0" applyFill="0" applyBorder="0" applyAlignment="0" applyProtection="0"/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5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8" fillId="11" borderId="0" applyNumberFormat="0" applyBorder="0" applyAlignment="0" applyProtection="0"/>
    <xf numFmtId="0" fontId="3" fillId="15" borderId="0" applyNumberFormat="0" applyBorder="0" applyAlignment="0" applyProtection="0"/>
    <xf numFmtId="0" fontId="59" fillId="11" borderId="0" applyNumberFormat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2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3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12" fillId="0" borderId="0" applyFont="0" applyFill="0" applyBorder="0" applyAlignment="0" applyProtection="0"/>
    <xf numFmtId="4" fontId="53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3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1" fillId="19" borderId="0" applyNumberFormat="0" applyBorder="0" applyAlignment="0" applyProtection="0"/>
    <xf numFmtId="0" fontId="62" fillId="2" borderId="0" applyNumberFormat="0" applyBorder="0" applyAlignment="0" applyProtection="0"/>
    <xf numFmtId="0" fontId="63" fillId="1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49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1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0" fontId="12" fillId="0" borderId="0"/>
    <xf numFmtId="0" fontId="53" fillId="0" borderId="0"/>
    <xf numFmtId="0" fontId="1" fillId="0" borderId="0"/>
    <xf numFmtId="0" fontId="1" fillId="0" borderId="0"/>
    <xf numFmtId="0" fontId="25" fillId="0" borderId="0"/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12" fillId="0" borderId="0"/>
    <xf numFmtId="0" fontId="25" fillId="0" borderId="0"/>
    <xf numFmtId="0" fontId="1" fillId="0" borderId="0"/>
    <xf numFmtId="0" fontId="53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49" fillId="0" borderId="0"/>
    <xf numFmtId="0" fontId="49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49" fillId="14" borderId="17" applyNumberFormat="0" applyFont="0" applyAlignment="0" applyProtection="0"/>
    <xf numFmtId="0" fontId="25" fillId="4" borderId="4" applyNumberFormat="0" applyFont="0" applyAlignment="0" applyProtection="0"/>
    <xf numFmtId="0" fontId="25" fillId="4" borderId="4" applyNumberFormat="0" applyFont="0" applyAlignment="0" applyProtection="0"/>
    <xf numFmtId="182" fontId="65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65" fillId="0" borderId="0" applyFont="0" applyFill="0" applyBorder="0" applyAlignment="0" applyProtection="0"/>
    <xf numFmtId="183" fontId="4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53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5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66" fillId="26" borderId="18" applyNumberFormat="0" applyAlignment="0" applyProtection="0"/>
    <xf numFmtId="0" fontId="5" fillId="27" borderId="2" applyNumberFormat="0" applyAlignment="0" applyProtection="0"/>
    <xf numFmtId="0" fontId="67" fillId="26" borderId="18" applyNumberFormat="0" applyAlignment="0" applyProtection="0"/>
    <xf numFmtId="0" fontId="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4" fillId="0" borderId="19" applyNumberFormat="0" applyFill="0" applyAlignment="0" applyProtection="0"/>
    <xf numFmtId="0" fontId="75" fillId="0" borderId="21" applyNumberFormat="0" applyFill="0" applyAlignment="0" applyProtection="0"/>
    <xf numFmtId="0" fontId="76" fillId="0" borderId="22" applyNumberFormat="0" applyFill="0" applyAlignment="0" applyProtection="0"/>
    <xf numFmtId="0" fontId="77" fillId="0" borderId="21" applyNumberFormat="0" applyFill="0" applyAlignment="0" applyProtection="0"/>
    <xf numFmtId="0" fontId="43" fillId="0" borderId="23" applyNumberFormat="0" applyFill="0" applyAlignment="0" applyProtection="0"/>
    <xf numFmtId="0" fontId="44" fillId="0" borderId="24" applyNumberFormat="0" applyFill="0" applyAlignment="0" applyProtection="0"/>
    <xf numFmtId="0" fontId="45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9" fillId="0" borderId="26" applyNumberFormat="0" applyFill="0" applyAlignment="0" applyProtection="0"/>
    <xf numFmtId="0" fontId="52" fillId="0" borderId="27" applyNumberFormat="0" applyFill="0" applyAlignment="0" applyProtection="0"/>
    <xf numFmtId="0" fontId="81" fillId="0" borderId="25" applyNumberFormat="0" applyFill="0" applyAlignment="0" applyProtection="0"/>
    <xf numFmtId="0" fontId="53" fillId="0" borderId="28" applyNumberFormat="0" applyFon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on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on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on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</cellStyleXfs>
  <cellXfs count="50">
    <xf numFmtId="0" fontId="0" fillId="0" borderId="0" xfId="0"/>
    <xf numFmtId="0" fontId="11" fillId="8" borderId="0" xfId="2" applyFill="1" applyAlignment="1" applyProtection="1">
      <alignment horizontal="left" vertical="center"/>
      <protection locked="0"/>
    </xf>
    <xf numFmtId="0" fontId="13" fillId="8" borderId="0" xfId="0" applyFont="1" applyFill="1" applyAlignment="1">
      <alignment vertical="center"/>
    </xf>
    <xf numFmtId="0" fontId="13" fillId="8" borderId="0" xfId="0" applyFont="1" applyFill="1" applyAlignment="1">
      <alignment horizontal="center" vertical="center"/>
    </xf>
    <xf numFmtId="0" fontId="14" fillId="8" borderId="0" xfId="0" applyFont="1" applyFill="1" applyAlignment="1" applyProtection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6" fillId="8" borderId="0" xfId="2" applyFont="1" applyFill="1" applyAlignment="1" applyProtection="1">
      <alignment horizontal="left" vertical="center"/>
      <protection locked="0"/>
    </xf>
    <xf numFmtId="164" fontId="17" fillId="8" borderId="0" xfId="0" applyNumberFormat="1" applyFont="1" applyFill="1" applyBorder="1" applyAlignment="1">
      <alignment horizontal="centerContinuous" vertical="center"/>
    </xf>
    <xf numFmtId="165" fontId="13" fillId="8" borderId="0" xfId="0" applyNumberFormat="1" applyFont="1" applyFill="1" applyAlignment="1">
      <alignment horizontal="centerContinuous" vertical="center"/>
    </xf>
    <xf numFmtId="0" fontId="13" fillId="8" borderId="0" xfId="0" applyFont="1" applyFill="1" applyAlignment="1">
      <alignment horizontal="centerContinuous" vertical="center"/>
    </xf>
    <xf numFmtId="0" fontId="13" fillId="8" borderId="0" xfId="0" applyFont="1" applyFill="1" applyBorder="1" applyAlignment="1">
      <alignment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Continuous" vertical="center"/>
    </xf>
    <xf numFmtId="165" fontId="13" fillId="8" borderId="5" xfId="0" applyNumberFormat="1" applyFont="1" applyFill="1" applyBorder="1" applyAlignment="1">
      <alignment horizontal="centerContinuous" vertical="center"/>
    </xf>
    <xf numFmtId="0" fontId="18" fillId="8" borderId="6" xfId="0" applyFont="1" applyFill="1" applyBorder="1" applyAlignment="1">
      <alignment horizontal="center" vertical="center"/>
    </xf>
    <xf numFmtId="165" fontId="18" fillId="8" borderId="6" xfId="0" applyNumberFormat="1" applyFont="1" applyFill="1" applyBorder="1" applyAlignment="1">
      <alignment horizontal="center" vertical="center"/>
    </xf>
    <xf numFmtId="165" fontId="18" fillId="8" borderId="7" xfId="0" applyNumberFormat="1" applyFont="1" applyFill="1" applyBorder="1" applyAlignment="1">
      <alignment horizontal="centerContinuous" vertical="center"/>
    </xf>
    <xf numFmtId="0" fontId="18" fillId="8" borderId="7" xfId="0" applyFont="1" applyFill="1" applyBorder="1" applyAlignment="1">
      <alignment horizontal="centerContinuous" vertical="center"/>
    </xf>
    <xf numFmtId="0" fontId="19" fillId="8" borderId="0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12" fontId="18" fillId="8" borderId="8" xfId="0" applyNumberFormat="1" applyFont="1" applyFill="1" applyBorder="1" applyAlignment="1">
      <alignment horizontal="left" vertical="center" indent="2"/>
    </xf>
    <xf numFmtId="0" fontId="21" fillId="8" borderId="0" xfId="0" applyFont="1" applyFill="1" applyAlignment="1">
      <alignment horizontal="center" vertical="center"/>
    </xf>
    <xf numFmtId="0" fontId="19" fillId="8" borderId="0" xfId="0" applyFont="1" applyFill="1" applyBorder="1" applyAlignment="1">
      <alignment vertical="center"/>
    </xf>
    <xf numFmtId="12" fontId="19" fillId="8" borderId="0" xfId="0" applyNumberFormat="1" applyFont="1" applyFill="1" applyBorder="1" applyAlignment="1">
      <alignment horizontal="left" vertical="center" indent="2"/>
    </xf>
    <xf numFmtId="0" fontId="18" fillId="8" borderId="0" xfId="0" applyFont="1" applyFill="1" applyAlignment="1">
      <alignment horizontal="left" vertical="center" indent="1"/>
    </xf>
    <xf numFmtId="3" fontId="22" fillId="8" borderId="0" xfId="0" applyNumberFormat="1" applyFont="1" applyFill="1" applyBorder="1" applyAlignment="1">
      <alignment horizontal="centerContinuous" vertical="center"/>
    </xf>
    <xf numFmtId="12" fontId="22" fillId="8" borderId="0" xfId="0" applyNumberFormat="1" applyFont="1" applyFill="1" applyBorder="1" applyAlignment="1">
      <alignment horizontal="left" vertical="center" indent="2"/>
    </xf>
    <xf numFmtId="0" fontId="23" fillId="8" borderId="0" xfId="0" applyFont="1" applyFill="1"/>
    <xf numFmtId="1" fontId="21" fillId="8" borderId="0" xfId="0" applyNumberFormat="1" applyFont="1" applyFill="1" applyAlignment="1">
      <alignment horizontal="center" vertical="center"/>
    </xf>
    <xf numFmtId="0" fontId="13" fillId="8" borderId="0" xfId="0" applyFont="1" applyFill="1" applyBorder="1" applyAlignment="1">
      <alignment horizontal="left" vertical="center"/>
    </xf>
    <xf numFmtId="0" fontId="18" fillId="8" borderId="9" xfId="0" applyFont="1" applyFill="1" applyBorder="1" applyAlignment="1">
      <alignment horizontal="left" vertical="center" indent="1"/>
    </xf>
    <xf numFmtId="165" fontId="22" fillId="8" borderId="9" xfId="0" applyNumberFormat="1" applyFont="1" applyFill="1" applyBorder="1" applyAlignment="1">
      <alignment horizontal="left" vertical="center"/>
    </xf>
    <xf numFmtId="0" fontId="13" fillId="8" borderId="9" xfId="0" applyFont="1" applyFill="1" applyBorder="1" applyAlignment="1">
      <alignment vertical="center"/>
    </xf>
    <xf numFmtId="0" fontId="13" fillId="8" borderId="0" xfId="0" applyFont="1" applyFill="1" applyAlignment="1">
      <alignment horizontal="left" vertical="center"/>
    </xf>
    <xf numFmtId="3" fontId="22" fillId="8" borderId="0" xfId="0" applyNumberFormat="1" applyFont="1" applyFill="1" applyAlignment="1">
      <alignment horizontal="centerContinuous" vertical="center"/>
    </xf>
    <xf numFmtId="0" fontId="22" fillId="8" borderId="0" xfId="0" applyFont="1" applyFill="1" applyBorder="1" applyAlignment="1">
      <alignment horizontal="left" vertical="center"/>
    </xf>
    <xf numFmtId="0" fontId="24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 indent="1"/>
    </xf>
    <xf numFmtId="0" fontId="18" fillId="8" borderId="10" xfId="0" applyFont="1" applyFill="1" applyBorder="1" applyAlignment="1">
      <alignment horizontal="left" vertical="center" indent="1"/>
    </xf>
    <xf numFmtId="165" fontId="22" fillId="8" borderId="10" xfId="0" applyNumberFormat="1" applyFont="1" applyFill="1" applyBorder="1" applyAlignment="1">
      <alignment horizontal="left" vertical="center"/>
    </xf>
    <xf numFmtId="12" fontId="22" fillId="8" borderId="10" xfId="0" applyNumberFormat="1" applyFont="1" applyFill="1" applyBorder="1" applyAlignment="1">
      <alignment horizontal="left" vertical="center" indent="2"/>
    </xf>
    <xf numFmtId="12" fontId="22" fillId="8" borderId="9" xfId="0" applyNumberFormat="1" applyFont="1" applyFill="1" applyBorder="1" applyAlignment="1">
      <alignment horizontal="left" vertical="center" indent="2"/>
    </xf>
    <xf numFmtId="0" fontId="18" fillId="8" borderId="0" xfId="0" applyFont="1" applyFill="1" applyBorder="1" applyAlignment="1">
      <alignment horizontal="left" vertical="center" indent="1"/>
    </xf>
    <xf numFmtId="1" fontId="13" fillId="8" borderId="0" xfId="0" applyNumberFormat="1" applyFont="1" applyFill="1" applyAlignment="1">
      <alignment horizontal="center" vertical="center"/>
    </xf>
    <xf numFmtId="3" fontId="22" fillId="8" borderId="9" xfId="0" applyNumberFormat="1" applyFont="1" applyFill="1" applyBorder="1" applyAlignment="1">
      <alignment horizontal="centerContinuous" vertical="center"/>
    </xf>
    <xf numFmtId="9" fontId="13" fillId="8" borderId="0" xfId="1" applyNumberFormat="1" applyFont="1" applyFill="1" applyAlignment="1">
      <alignment vertical="center"/>
    </xf>
    <xf numFmtId="0" fontId="20" fillId="8" borderId="5" xfId="0" applyFont="1" applyFill="1" applyBorder="1" applyAlignment="1">
      <alignment vertical="center"/>
    </xf>
    <xf numFmtId="0" fontId="22" fillId="8" borderId="5" xfId="0" applyFont="1" applyFill="1" applyBorder="1" applyAlignment="1">
      <alignment vertical="center"/>
    </xf>
    <xf numFmtId="0" fontId="20" fillId="8" borderId="0" xfId="0" applyFont="1" applyFill="1" applyAlignment="1">
      <alignment vertical="center"/>
    </xf>
    <xf numFmtId="0" fontId="22" fillId="8" borderId="0" xfId="0" applyFont="1" applyFill="1" applyAlignment="1">
      <alignment vertical="center"/>
    </xf>
  </cellXfs>
  <cellStyles count="541">
    <cellStyle name="20% - Énfasis1 2" xfId="3"/>
    <cellStyle name="20% - Énfasis1 3" xfId="4"/>
    <cellStyle name="20% - Énfasis1 4" xfId="5"/>
    <cellStyle name="20% - Énfasis2 2" xfId="6"/>
    <cellStyle name="20% - Énfasis2 3" xfId="7"/>
    <cellStyle name="20% - Énfasis2 4" xfId="8"/>
    <cellStyle name="20% - Énfasis3 2" xfId="9"/>
    <cellStyle name="20% - Énfasis3 3" xfId="10"/>
    <cellStyle name="20% - Énfasis3 4" xfId="11"/>
    <cellStyle name="20% - Énfasis4 2" xfId="12"/>
    <cellStyle name="20% - Énfasis4 3" xfId="13"/>
    <cellStyle name="20% - Énfasis4 4" xfId="14"/>
    <cellStyle name="20% - Énfasis5 2" xfId="15"/>
    <cellStyle name="20% - Énfasis5 3" xfId="16"/>
    <cellStyle name="20% - Énfasis5 4" xfId="17"/>
    <cellStyle name="20% - Énfasis6 2" xfId="18"/>
    <cellStyle name="20% - Énfasis6 3" xfId="19"/>
    <cellStyle name="20% - Énfasis6 4" xfId="20"/>
    <cellStyle name="40% - Énfasis1 2" xfId="21"/>
    <cellStyle name="40% - Énfasis1 3" xfId="22"/>
    <cellStyle name="40% - Énfasis1 4" xfId="23"/>
    <cellStyle name="40% - Énfasis2 2" xfId="24"/>
    <cellStyle name="40% - Énfasis2 3" xfId="25"/>
    <cellStyle name="40% - Énfasis2 4" xfId="26"/>
    <cellStyle name="40% - Énfasis3 2" xfId="27"/>
    <cellStyle name="40% - Énfasis3 3" xfId="28"/>
    <cellStyle name="40% - Énfasis3 4" xfId="29"/>
    <cellStyle name="40% - Énfasis4 2" xfId="30"/>
    <cellStyle name="40% - Énfasis4 3" xfId="31"/>
    <cellStyle name="40% - Énfasis4 4" xfId="32"/>
    <cellStyle name="40% - Énfasis5 2" xfId="33"/>
    <cellStyle name="40% - Énfasis5 3" xfId="34"/>
    <cellStyle name="40% - Énfasis5 4" xfId="35"/>
    <cellStyle name="40% - Énfasis6 2" xfId="36"/>
    <cellStyle name="40% - Énfasis6 3" xfId="37"/>
    <cellStyle name="40% - Énfasis6 4" xfId="38"/>
    <cellStyle name="60% - Énfasis1 2" xfId="39"/>
    <cellStyle name="60% - Énfasis1 3" xfId="40"/>
    <cellStyle name="60% - Énfasis1 4" xfId="41"/>
    <cellStyle name="60% - Énfasis2 2" xfId="42"/>
    <cellStyle name="60% - Énfasis2 3" xfId="43"/>
    <cellStyle name="60% - Énfasis2 4" xfId="44"/>
    <cellStyle name="60% - Énfasis3 2" xfId="45"/>
    <cellStyle name="60% - Énfasis3 3" xfId="46"/>
    <cellStyle name="60% - Énfasis3 4" xfId="47"/>
    <cellStyle name="60% - Énfasis4 2" xfId="48"/>
    <cellStyle name="60% - Énfasis4 3" xfId="49"/>
    <cellStyle name="60% - Énfasis4 4" xfId="50"/>
    <cellStyle name="60% - Énfasis5 2" xfId="51"/>
    <cellStyle name="60% - Énfasis5 3" xfId="52"/>
    <cellStyle name="60% - Énfasis5 4" xfId="53"/>
    <cellStyle name="60% - Énfasis6 2" xfId="54"/>
    <cellStyle name="60% - Énfasis6 3" xfId="55"/>
    <cellStyle name="60% - Énfasis6 4" xfId="56"/>
    <cellStyle name="Buena 2" xfId="57"/>
    <cellStyle name="Buena 3" xfId="58"/>
    <cellStyle name="Buena 4" xfId="59"/>
    <cellStyle name="Cabecera 1" xfId="60"/>
    <cellStyle name="Cabecera 1 2" xfId="61"/>
    <cellStyle name="Cabecera 1 2 2" xfId="62"/>
    <cellStyle name="Cabecera 1 3" xfId="63"/>
    <cellStyle name="Cabecera 1 3 2" xfId="64"/>
    <cellStyle name="Cabecera 1_Bol_122007" xfId="65"/>
    <cellStyle name="Cabecera 2" xfId="66"/>
    <cellStyle name="Cabecera 2 2" xfId="67"/>
    <cellStyle name="Cabecera 2 2 2" xfId="68"/>
    <cellStyle name="Cabecera 2 3" xfId="69"/>
    <cellStyle name="Cabecera 2 3 2" xfId="70"/>
    <cellStyle name="Cabecera 2_Bol_122007" xfId="71"/>
    <cellStyle name="Cálculo 2" xfId="72"/>
    <cellStyle name="Cálculo 3" xfId="73"/>
    <cellStyle name="Cálculo 4" xfId="74"/>
    <cellStyle name="Cambiar to&amp;do" xfId="75"/>
    <cellStyle name="Celda de comprobación 2" xfId="76"/>
    <cellStyle name="Celda de comprobación 3" xfId="77"/>
    <cellStyle name="Celda de comprobación 4" xfId="78"/>
    <cellStyle name="Celda vinculada 2" xfId="79"/>
    <cellStyle name="Celda vinculada 3" xfId="80"/>
    <cellStyle name="Celda vinculada 4" xfId="81"/>
    <cellStyle name="Comma" xfId="82"/>
    <cellStyle name="Currency" xfId="83"/>
    <cellStyle name="Date" xfId="84"/>
    <cellStyle name="Diseño" xfId="85"/>
    <cellStyle name="Encabezado 4 2" xfId="86"/>
    <cellStyle name="Encabezado 4 3" xfId="87"/>
    <cellStyle name="Encabezado 4 4" xfId="88"/>
    <cellStyle name="Énfasis1 2" xfId="89"/>
    <cellStyle name="Énfasis1 3" xfId="90"/>
    <cellStyle name="Énfasis1 4" xfId="91"/>
    <cellStyle name="Énfasis2 2" xfId="92"/>
    <cellStyle name="Énfasis2 3" xfId="93"/>
    <cellStyle name="Énfasis2 4" xfId="94"/>
    <cellStyle name="Énfasis3 2" xfId="95"/>
    <cellStyle name="Énfasis3 3" xfId="96"/>
    <cellStyle name="Énfasis3 4" xfId="97"/>
    <cellStyle name="Énfasis4 2" xfId="98"/>
    <cellStyle name="Énfasis4 3" xfId="99"/>
    <cellStyle name="Énfasis4 4" xfId="100"/>
    <cellStyle name="Énfasis5 2" xfId="101"/>
    <cellStyle name="Énfasis5 3" xfId="102"/>
    <cellStyle name="Énfasis5 4" xfId="103"/>
    <cellStyle name="Énfasis6 2" xfId="104"/>
    <cellStyle name="Énfasis6 3" xfId="105"/>
    <cellStyle name="Énfasis6 4" xfId="106"/>
    <cellStyle name="Entrada 2" xfId="107"/>
    <cellStyle name="Entrada 3" xfId="108"/>
    <cellStyle name="Entrada 4" xfId="109"/>
    <cellStyle name="Euro" xfId="110"/>
    <cellStyle name="Euro 2" xfId="111"/>
    <cellStyle name="Euro 2 2" xfId="112"/>
    <cellStyle name="Euro 3" xfId="113"/>
    <cellStyle name="Euro 4" xfId="114"/>
    <cellStyle name="Euro 5" xfId="115"/>
    <cellStyle name="Euro 6" xfId="116"/>
    <cellStyle name="Euro 7" xfId="117"/>
    <cellStyle name="Euro 8" xfId="118"/>
    <cellStyle name="Euro 9" xfId="119"/>
    <cellStyle name="Euro_Compendio 2008 V" xfId="120"/>
    <cellStyle name="F2" xfId="121"/>
    <cellStyle name="F2 2" xfId="122"/>
    <cellStyle name="F2 2 2" xfId="123"/>
    <cellStyle name="F3" xfId="124"/>
    <cellStyle name="F3 2" xfId="125"/>
    <cellStyle name="F3 2 2" xfId="126"/>
    <cellStyle name="F4" xfId="127"/>
    <cellStyle name="F4 2" xfId="128"/>
    <cellStyle name="F4 2 2" xfId="129"/>
    <cellStyle name="F5" xfId="130"/>
    <cellStyle name="F5 2" xfId="131"/>
    <cellStyle name="F5 2 2" xfId="132"/>
    <cellStyle name="F6" xfId="133"/>
    <cellStyle name="F6 2" xfId="134"/>
    <cellStyle name="F6 2 2" xfId="135"/>
    <cellStyle name="F7" xfId="136"/>
    <cellStyle name="F7 2" xfId="137"/>
    <cellStyle name="F7 2 2" xfId="138"/>
    <cellStyle name="F8" xfId="139"/>
    <cellStyle name="F8 2" xfId="140"/>
    <cellStyle name="F8 2 2" xfId="141"/>
    <cellStyle name="Fecha" xfId="142"/>
    <cellStyle name="Fecha 2" xfId="143"/>
    <cellStyle name="Fecha 3" xfId="144"/>
    <cellStyle name="Fecha_Bol_122007" xfId="145"/>
    <cellStyle name="Fechas" xfId="146"/>
    <cellStyle name="Fechas 10" xfId="147"/>
    <cellStyle name="Fechas 2" xfId="148"/>
    <cellStyle name="Fechas 3" xfId="149"/>
    <cellStyle name="Fechas 4" xfId="150"/>
    <cellStyle name="Fechas 5" xfId="151"/>
    <cellStyle name="Fechas 6" xfId="152"/>
    <cellStyle name="Fechas 7" xfId="153"/>
    <cellStyle name="Fechas 8" xfId="154"/>
    <cellStyle name="Fechas 9" xfId="155"/>
    <cellStyle name="Fechas_Aportes Voluntarios - Julio 2010" xfId="156"/>
    <cellStyle name="Fijo" xfId="157"/>
    <cellStyle name="Fijo 2" xfId="158"/>
    <cellStyle name="Fijo 3" xfId="159"/>
    <cellStyle name="Fijo_Bol_122007" xfId="160"/>
    <cellStyle name="Fixed" xfId="161"/>
    <cellStyle name="Fixed 2" xfId="162"/>
    <cellStyle name="Fixed 2 2" xfId="163"/>
    <cellStyle name="Fixed 3" xfId="164"/>
    <cellStyle name="Fixed 4" xfId="165"/>
    <cellStyle name="Fixed 5" xfId="166"/>
    <cellStyle name="Fixed_CA-Infraes" xfId="167"/>
    <cellStyle name="HEADING1" xfId="168"/>
    <cellStyle name="Heading1 2" xfId="169"/>
    <cellStyle name="HEADING2" xfId="170"/>
    <cellStyle name="Heading2 2" xfId="171"/>
    <cellStyle name="Hipervínculo" xfId="2" builtinId="8"/>
    <cellStyle name="Hipervínculo 2" xfId="172"/>
    <cellStyle name="Hipervínculo 2 2" xfId="173"/>
    <cellStyle name="Hipervínculo 3" xfId="174"/>
    <cellStyle name="Hipervínculo 4" xfId="175"/>
    <cellStyle name="Hipervínculo 5" xfId="176"/>
    <cellStyle name="Incorrecto 2" xfId="177"/>
    <cellStyle name="Incorrecto 3" xfId="178"/>
    <cellStyle name="Incorrecto 4" xfId="179"/>
    <cellStyle name="Millares [0] 2" xfId="180"/>
    <cellStyle name="Millares [0] 3" xfId="181"/>
    <cellStyle name="Millares [0] 4" xfId="182"/>
    <cellStyle name="Millares [0] 5" xfId="183"/>
    <cellStyle name="Millares [0] 6" xfId="184"/>
    <cellStyle name="Millares [0] 7" xfId="185"/>
    <cellStyle name="Millares [0] 8" xfId="186"/>
    <cellStyle name="Millares 10" xfId="187"/>
    <cellStyle name="Millares 11" xfId="188"/>
    <cellStyle name="Millares 12" xfId="189"/>
    <cellStyle name="Millares 12 2" xfId="190"/>
    <cellStyle name="Millares 13" xfId="191"/>
    <cellStyle name="Millares 14" xfId="192"/>
    <cellStyle name="Millares 14 2" xfId="193"/>
    <cellStyle name="Millares 15" xfId="194"/>
    <cellStyle name="Millares 16" xfId="195"/>
    <cellStyle name="Millares 16 2" xfId="196"/>
    <cellStyle name="Millares 17" xfId="197"/>
    <cellStyle name="Millares 18" xfId="198"/>
    <cellStyle name="Millares 19" xfId="199"/>
    <cellStyle name="Millares 2" xfId="200"/>
    <cellStyle name="Millares 2 10" xfId="201"/>
    <cellStyle name="Millares 2 11" xfId="202"/>
    <cellStyle name="Millares 2 11 2" xfId="203"/>
    <cellStyle name="Millares 2 12" xfId="204"/>
    <cellStyle name="Millares 2 2" xfId="205"/>
    <cellStyle name="Millares 2 2 2" xfId="206"/>
    <cellStyle name="Millares 2 2 2 2" xfId="207"/>
    <cellStyle name="Millares 2 2 2 3" xfId="208"/>
    <cellStyle name="Millares 2 2 3" xfId="209"/>
    <cellStyle name="Millares 2 2 4" xfId="210"/>
    <cellStyle name="Millares 2 2 4 2" xfId="211"/>
    <cellStyle name="Millares 2 2 4 2 2" xfId="212"/>
    <cellStyle name="Millares 2 2 4 3" xfId="213"/>
    <cellStyle name="Millares 2 2 4_Hoja1" xfId="214"/>
    <cellStyle name="Millares 2 2 5" xfId="215"/>
    <cellStyle name="Millares 2 2 6" xfId="216"/>
    <cellStyle name="Millares 2 2 7" xfId="217"/>
    <cellStyle name="Millares 2 2 8" xfId="218"/>
    <cellStyle name="Millares 2 2_03" xfId="219"/>
    <cellStyle name="Millares 2 3" xfId="220"/>
    <cellStyle name="Millares 2 3 10" xfId="221"/>
    <cellStyle name="Millares 2 3 11" xfId="222"/>
    <cellStyle name="Millares 2 3 2" xfId="223"/>
    <cellStyle name="Millares 2 3 2 2" xfId="224"/>
    <cellStyle name="Millares 2 3 2 2 2" xfId="225"/>
    <cellStyle name="Millares 2 3 2 2 3" xfId="226"/>
    <cellStyle name="Millares 2 3 2 3" xfId="227"/>
    <cellStyle name="Millares 2 3 2 4" xfId="228"/>
    <cellStyle name="Millares 2 3 2_Hoja1" xfId="229"/>
    <cellStyle name="Millares 2 3 3" xfId="230"/>
    <cellStyle name="Millares 2 3 3 2" xfId="231"/>
    <cellStyle name="Millares 2 3 4" xfId="232"/>
    <cellStyle name="Millares 2 3 5" xfId="233"/>
    <cellStyle name="Millares 2 3 6" xfId="234"/>
    <cellStyle name="Millares 2 3 6 2" xfId="235"/>
    <cellStyle name="Millares 2 3 7" xfId="236"/>
    <cellStyle name="Millares 2 3 7 2" xfId="237"/>
    <cellStyle name="Millares 2 3 8" xfId="238"/>
    <cellStyle name="Millares 2 3 8 2" xfId="239"/>
    <cellStyle name="Millares 2 3 9" xfId="240"/>
    <cellStyle name="Millares 2 3_BG Fondos" xfId="241"/>
    <cellStyle name="Millares 2 4" xfId="242"/>
    <cellStyle name="Millares 2 4 2" xfId="243"/>
    <cellStyle name="Millares 2 4 2 2" xfId="244"/>
    <cellStyle name="Millares 2 4 3" xfId="245"/>
    <cellStyle name="Millares 2 4_Hoja1" xfId="246"/>
    <cellStyle name="Millares 2 5" xfId="247"/>
    <cellStyle name="Millares 2 5 2" xfId="248"/>
    <cellStyle name="Millares 2 5 3" xfId="249"/>
    <cellStyle name="Millares 2 6" xfId="250"/>
    <cellStyle name="Millares 2 7" xfId="251"/>
    <cellStyle name="Millares 2 8" xfId="252"/>
    <cellStyle name="Millares 2 9" xfId="253"/>
    <cellStyle name="Millares 2_Bol_0411(corregido emisor inst)" xfId="254"/>
    <cellStyle name="Millares 20" xfId="255"/>
    <cellStyle name="Millares 21" xfId="256"/>
    <cellStyle name="Millares 21 2" xfId="257"/>
    <cellStyle name="Millares 22" xfId="258"/>
    <cellStyle name="Millares 23" xfId="259"/>
    <cellStyle name="Millares 24" xfId="260"/>
    <cellStyle name="Millares 25" xfId="261"/>
    <cellStyle name="Millares 26" xfId="262"/>
    <cellStyle name="Millares 27" xfId="263"/>
    <cellStyle name="Millares 28" xfId="264"/>
    <cellStyle name="Millares 29" xfId="265"/>
    <cellStyle name="Millares 3" xfId="266"/>
    <cellStyle name="Millares 3 10" xfId="267"/>
    <cellStyle name="Millares 3 2" xfId="268"/>
    <cellStyle name="Millares 3 2 2" xfId="269"/>
    <cellStyle name="Millares 3 2 2 2" xfId="270"/>
    <cellStyle name="Millares 3 2 2 3" xfId="271"/>
    <cellStyle name="Millares 3 2 3" xfId="272"/>
    <cellStyle name="Millares 3 2 4" xfId="273"/>
    <cellStyle name="Millares 3 2_Hoja1" xfId="274"/>
    <cellStyle name="Millares 3 3" xfId="275"/>
    <cellStyle name="Millares 3 4" xfId="276"/>
    <cellStyle name="Millares 3 5" xfId="277"/>
    <cellStyle name="Millares 3 6" xfId="278"/>
    <cellStyle name="Millares 3 7" xfId="279"/>
    <cellStyle name="Millares 3 8" xfId="280"/>
    <cellStyle name="Millares 3 9" xfId="281"/>
    <cellStyle name="Millares 3_Comisiones y Primas" xfId="282"/>
    <cellStyle name="Millares 30" xfId="283"/>
    <cellStyle name="Millares 31" xfId="284"/>
    <cellStyle name="Millares 32" xfId="285"/>
    <cellStyle name="Millares 33" xfId="286"/>
    <cellStyle name="Millares 34" xfId="287"/>
    <cellStyle name="Millares 35" xfId="288"/>
    <cellStyle name="Millares 36" xfId="289"/>
    <cellStyle name="Millares 37" xfId="290"/>
    <cellStyle name="Millares 38" xfId="291"/>
    <cellStyle name="Millares 39" xfId="292"/>
    <cellStyle name="Millares 4" xfId="293"/>
    <cellStyle name="Millares 4 10" xfId="294"/>
    <cellStyle name="Millares 4 2" xfId="295"/>
    <cellStyle name="Millares 4 2 2" xfId="296"/>
    <cellStyle name="Millares 4 2 2 2" xfId="297"/>
    <cellStyle name="Millares 4 2 2 3" xfId="298"/>
    <cellStyle name="Millares 4 2 3" xfId="299"/>
    <cellStyle name="Millares 4 2 4" xfId="300"/>
    <cellStyle name="Millares 4 2_Hoja1" xfId="301"/>
    <cellStyle name="Millares 4 3" xfId="302"/>
    <cellStyle name="Millares 4 4" xfId="303"/>
    <cellStyle name="Millares 4 5" xfId="304"/>
    <cellStyle name="Millares 4 6" xfId="305"/>
    <cellStyle name="Millares 4 7" xfId="306"/>
    <cellStyle name="Millares 4 8" xfId="307"/>
    <cellStyle name="Millares 4 9" xfId="308"/>
    <cellStyle name="Millares 40" xfId="309"/>
    <cellStyle name="Millares 41" xfId="310"/>
    <cellStyle name="Millares 5" xfId="311"/>
    <cellStyle name="Millares 5 2" xfId="312"/>
    <cellStyle name="Millares 5 2 2" xfId="313"/>
    <cellStyle name="Millares 5 2 2 2" xfId="314"/>
    <cellStyle name="Millares 5 2 2 3" xfId="315"/>
    <cellStyle name="Millares 5 2 3" xfId="316"/>
    <cellStyle name="Millares 5 2 4" xfId="317"/>
    <cellStyle name="Millares 5 2_Hoja1" xfId="318"/>
    <cellStyle name="Millares 5 3" xfId="319"/>
    <cellStyle name="Millares 5 3 2" xfId="320"/>
    <cellStyle name="Millares 5 3 3" xfId="321"/>
    <cellStyle name="Millares 5 4" xfId="322"/>
    <cellStyle name="Millares 5 5" xfId="323"/>
    <cellStyle name="Millares 5_Bol_0411(corregido emisor inst)" xfId="324"/>
    <cellStyle name="Millares 6" xfId="325"/>
    <cellStyle name="Millares 6 2" xfId="326"/>
    <cellStyle name="Millares 6 2 2" xfId="327"/>
    <cellStyle name="Millares 6 3" xfId="328"/>
    <cellStyle name="Millares 6 4" xfId="329"/>
    <cellStyle name="Millares 7" xfId="330"/>
    <cellStyle name="Millares 7 2" xfId="331"/>
    <cellStyle name="Millares 7 3" xfId="332"/>
    <cellStyle name="Millares 8" xfId="333"/>
    <cellStyle name="Millares 9" xfId="334"/>
    <cellStyle name="Millares Sangría" xfId="335"/>
    <cellStyle name="Millares Sangría 1" xfId="336"/>
    <cellStyle name="Moneda 2" xfId="337"/>
    <cellStyle name="Moneda 2 2" xfId="338"/>
    <cellStyle name="Moneda 2 2 2" xfId="339"/>
    <cellStyle name="Moneda 2 3" xfId="340"/>
    <cellStyle name="Moneda 2_Hoja1" xfId="341"/>
    <cellStyle name="Moneda 3" xfId="342"/>
    <cellStyle name="Moneda 4" xfId="343"/>
    <cellStyle name="Monetario0" xfId="344"/>
    <cellStyle name="Neutral 2" xfId="345"/>
    <cellStyle name="Neutral 3" xfId="346"/>
    <cellStyle name="Neutral 4" xfId="347"/>
    <cellStyle name="Normal" xfId="0" builtinId="0"/>
    <cellStyle name="Normal 10" xfId="348"/>
    <cellStyle name="Normal 11" xfId="349"/>
    <cellStyle name="Normal 12" xfId="350"/>
    <cellStyle name="Normal 13" xfId="351"/>
    <cellStyle name="Normal 14" xfId="352"/>
    <cellStyle name="Normal 15" xfId="353"/>
    <cellStyle name="Normal 15 2" xfId="354"/>
    <cellStyle name="Normal 16" xfId="355"/>
    <cellStyle name="Normal 16 2" xfId="356"/>
    <cellStyle name="Normal 17" xfId="357"/>
    <cellStyle name="Normal 17 2" xfId="358"/>
    <cellStyle name="Normal 18" xfId="359"/>
    <cellStyle name="Normal 18 2" xfId="360"/>
    <cellStyle name="Normal 18 3" xfId="361"/>
    <cellStyle name="Normal 19" xfId="362"/>
    <cellStyle name="Normal 19 2" xfId="363"/>
    <cellStyle name="Normal 19 3" xfId="364"/>
    <cellStyle name="Normal 19 4" xfId="365"/>
    <cellStyle name="Normal 2" xfId="366"/>
    <cellStyle name="Normal 2 2" xfId="367"/>
    <cellStyle name="Normal 2 2 2" xfId="368"/>
    <cellStyle name="Normal 2 2 3" xfId="369"/>
    <cellStyle name="Normal 2 2_Sol Tra Pres" xfId="370"/>
    <cellStyle name="Normal 2 3" xfId="371"/>
    <cellStyle name="Normal 2 4" xfId="372"/>
    <cellStyle name="Normal 2 4 2" xfId="373"/>
    <cellStyle name="Normal 2 4 2 2" xfId="374"/>
    <cellStyle name="Normal 2 4 3" xfId="375"/>
    <cellStyle name="Normal 2 4_Hoja1" xfId="376"/>
    <cellStyle name="Normal 2 5" xfId="377"/>
    <cellStyle name="Normal 2 6" xfId="378"/>
    <cellStyle name="Normal 2 7" xfId="379"/>
    <cellStyle name="Normal 2 8" xfId="380"/>
    <cellStyle name="Normal 2 9" xfId="381"/>
    <cellStyle name="Normal 2_Aportes Voluntarios - Julio 2010" xfId="382"/>
    <cellStyle name="Normal 20" xfId="383"/>
    <cellStyle name="Normal 20 2" xfId="384"/>
    <cellStyle name="Normal 21" xfId="385"/>
    <cellStyle name="Normal 21 2" xfId="386"/>
    <cellStyle name="Normal 22" xfId="387"/>
    <cellStyle name="Normal 22 2" xfId="388"/>
    <cellStyle name="Normal 23" xfId="389"/>
    <cellStyle name="Normal 23 2" xfId="390"/>
    <cellStyle name="Normal 24" xfId="391"/>
    <cellStyle name="Normal 24 2" xfId="392"/>
    <cellStyle name="Normal 25" xfId="393"/>
    <cellStyle name="Normal 26" xfId="394"/>
    <cellStyle name="Normal 26 2" xfId="395"/>
    <cellStyle name="Normal 27" xfId="396"/>
    <cellStyle name="Normal 27 2" xfId="397"/>
    <cellStyle name="Normal 28" xfId="398"/>
    <cellStyle name="Normal 28 2" xfId="399"/>
    <cellStyle name="Normal 29" xfId="400"/>
    <cellStyle name="Normal 29 2" xfId="401"/>
    <cellStyle name="Normal 3" xfId="402"/>
    <cellStyle name="Normal 3 2" xfId="403"/>
    <cellStyle name="Normal 3 2 2" xfId="404"/>
    <cellStyle name="Normal 3 2 2 2" xfId="405"/>
    <cellStyle name="Normal 3 3" xfId="406"/>
    <cellStyle name="Normal 3 4" xfId="407"/>
    <cellStyle name="Normal 3 4 2" xfId="408"/>
    <cellStyle name="Normal 3_Aportes Voluntarios - Julio 2010" xfId="409"/>
    <cellStyle name="Normal 30" xfId="410"/>
    <cellStyle name="Normal 30 2" xfId="411"/>
    <cellStyle name="Normal 31" xfId="412"/>
    <cellStyle name="Normal 31 2" xfId="413"/>
    <cellStyle name="Normal 32" xfId="414"/>
    <cellStyle name="Normal 32 2" xfId="415"/>
    <cellStyle name="Normal 33" xfId="416"/>
    <cellStyle name="Normal 33 2" xfId="417"/>
    <cellStyle name="Normal 34" xfId="418"/>
    <cellStyle name="Normal 35" xfId="419"/>
    <cellStyle name="Normal 36" xfId="420"/>
    <cellStyle name="Normal 37" xfId="421"/>
    <cellStyle name="Normal 38" xfId="422"/>
    <cellStyle name="Normal 39" xfId="423"/>
    <cellStyle name="Normal 4" xfId="424"/>
    <cellStyle name="Normal 4 2" xfId="425"/>
    <cellStyle name="Normal 4 2 2" xfId="426"/>
    <cellStyle name="Normal 4 3" xfId="427"/>
    <cellStyle name="Normal 4 4" xfId="428"/>
    <cellStyle name="Normal 4 5" xfId="429"/>
    <cellStyle name="Normal 4 5 2" xfId="430"/>
    <cellStyle name="Normal 4_Formato nuevos cuadros" xfId="431"/>
    <cellStyle name="Normal 40" xfId="432"/>
    <cellStyle name="Normal 41" xfId="433"/>
    <cellStyle name="Normal 42" xfId="434"/>
    <cellStyle name="Normal 43" xfId="435"/>
    <cellStyle name="Normal 44" xfId="436"/>
    <cellStyle name="Normal 5" xfId="437"/>
    <cellStyle name="Normal 5 2" xfId="438"/>
    <cellStyle name="Normal 5 3" xfId="439"/>
    <cellStyle name="Normal 5 4" xfId="440"/>
    <cellStyle name="Normal 5 5" xfId="441"/>
    <cellStyle name="Normal 6" xfId="442"/>
    <cellStyle name="Normal 6 2" xfId="443"/>
    <cellStyle name="Normal 6 2 2" xfId="444"/>
    <cellStyle name="Normal 6 3" xfId="445"/>
    <cellStyle name="Normal 6 4" xfId="446"/>
    <cellStyle name="Normal 6_Hoja1" xfId="447"/>
    <cellStyle name="Normal 7" xfId="448"/>
    <cellStyle name="Normal 7 2" xfId="449"/>
    <cellStyle name="Normal 7 2 2" xfId="450"/>
    <cellStyle name="Normal 7 2 3" xfId="451"/>
    <cellStyle name="Normal 7 3" xfId="452"/>
    <cellStyle name="Normal 7 3 2" xfId="453"/>
    <cellStyle name="Normal 7_Hoja1" xfId="454"/>
    <cellStyle name="Normal 8" xfId="455"/>
    <cellStyle name="Normal 9" xfId="456"/>
    <cellStyle name="Notas 2" xfId="457"/>
    <cellStyle name="Notas 2 2" xfId="458"/>
    <cellStyle name="Notas 2 2 2" xfId="459"/>
    <cellStyle name="Original" xfId="460"/>
    <cellStyle name="Original 2" xfId="461"/>
    <cellStyle name="Original 3" xfId="462"/>
    <cellStyle name="Percent" xfId="463"/>
    <cellStyle name="Percent 2" xfId="464"/>
    <cellStyle name="Percent 2 2" xfId="465"/>
    <cellStyle name="Porcentaje" xfId="1" builtinId="5"/>
    <cellStyle name="Porcentaje 2" xfId="466"/>
    <cellStyle name="Porcentaje 2 2" xfId="467"/>
    <cellStyle name="Porcentaje 3" xfId="468"/>
    <cellStyle name="Porcentaje 3 2" xfId="469"/>
    <cellStyle name="Porcentaje 3 3" xfId="470"/>
    <cellStyle name="Porcentaje 3 3 2" xfId="471"/>
    <cellStyle name="Porcentaje 3 4" xfId="472"/>
    <cellStyle name="Porcentaje 4" xfId="473"/>
    <cellStyle name="Porcentaje 4 2" xfId="474"/>
    <cellStyle name="Porcentaje 5" xfId="475"/>
    <cellStyle name="Porcentaje 6" xfId="476"/>
    <cellStyle name="Porcentaje 7" xfId="477"/>
    <cellStyle name="Porcentual 10" xfId="478"/>
    <cellStyle name="Porcentual 2" xfId="479"/>
    <cellStyle name="Porcentual 2 2" xfId="480"/>
    <cellStyle name="Porcentual 2 3" xfId="481"/>
    <cellStyle name="Porcentual 2 4" xfId="482"/>
    <cellStyle name="Porcentual 2 4 2" xfId="483"/>
    <cellStyle name="Porcentual 2 5" xfId="484"/>
    <cellStyle name="Porcentual 2 6" xfId="485"/>
    <cellStyle name="Porcentual 2 7" xfId="486"/>
    <cellStyle name="Porcentual 2 8" xfId="487"/>
    <cellStyle name="Porcentual 3" xfId="488"/>
    <cellStyle name="Porcentual 3 2" xfId="489"/>
    <cellStyle name="Porcentual 4" xfId="490"/>
    <cellStyle name="Porcentual 4 2" xfId="491"/>
    <cellStyle name="Porcentual 4 2 2" xfId="492"/>
    <cellStyle name="Porcentual 4 3" xfId="493"/>
    <cellStyle name="Porcentual 4 4" xfId="494"/>
    <cellStyle name="Porcentual 5" xfId="495"/>
    <cellStyle name="Porcentual 5 2" xfId="496"/>
    <cellStyle name="Porcentual 5 2 2" xfId="497"/>
    <cellStyle name="Porcentual 5 3" xfId="498"/>
    <cellStyle name="Porcentual 6" xfId="499"/>
    <cellStyle name="Porcentual 7" xfId="500"/>
    <cellStyle name="Porcentual 8" xfId="501"/>
    <cellStyle name="Porcentual 9" xfId="502"/>
    <cellStyle name="Punto0" xfId="503"/>
    <cellStyle name="Salida 2" xfId="504"/>
    <cellStyle name="Salida 3" xfId="505"/>
    <cellStyle name="Salida 4" xfId="506"/>
    <cellStyle name="Texto de advertencia 2" xfId="507"/>
    <cellStyle name="Texto de advertencia 3" xfId="508"/>
    <cellStyle name="Texto de advertencia 4" xfId="509"/>
    <cellStyle name="Texto explicativo 2" xfId="510"/>
    <cellStyle name="Texto explicativo 3" xfId="511"/>
    <cellStyle name="Texto explicativo 4" xfId="512"/>
    <cellStyle name="Título 1 2" xfId="513"/>
    <cellStyle name="Título 1 3" xfId="514"/>
    <cellStyle name="Título 1 4" xfId="515"/>
    <cellStyle name="Título 2 2" xfId="516"/>
    <cellStyle name="Título 2 3" xfId="517"/>
    <cellStyle name="Título 2 4" xfId="518"/>
    <cellStyle name="Título 3 2" xfId="519"/>
    <cellStyle name="Título 3 3" xfId="520"/>
    <cellStyle name="Título 3 4" xfId="521"/>
    <cellStyle name="Título 4" xfId="522"/>
    <cellStyle name="Título 5" xfId="523"/>
    <cellStyle name="Total 10" xfId="524"/>
    <cellStyle name="Total 10 2" xfId="525"/>
    <cellStyle name="Total 11" xfId="526"/>
    <cellStyle name="Total 12" xfId="527"/>
    <cellStyle name="Total 2" xfId="528"/>
    <cellStyle name="Total 2 2" xfId="529"/>
    <cellStyle name="Total 2 3" xfId="530"/>
    <cellStyle name="Total 2_01" xfId="531"/>
    <cellStyle name="Total 3" xfId="532"/>
    <cellStyle name="Total 3 2" xfId="533"/>
    <cellStyle name="Total 3 2 2" xfId="534"/>
    <cellStyle name="Total 4" xfId="535"/>
    <cellStyle name="Total 5" xfId="536"/>
    <cellStyle name="Total 6" xfId="537"/>
    <cellStyle name="Total 7" xfId="538"/>
    <cellStyle name="Total 8" xfId="539"/>
    <cellStyle name="Total 9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steco\ASAP\SPP\Boletines\Boletin%20Mensual\2019\Bol0619\Bol06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asara\PLantillas\windows\TEMP\INFORME%20DIARIO\INFORME%20DIARIO\Integra\Integra\INFORME%20DIARIO\Integra\Integra\NV9805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carga"/>
      <sheetName val="VC "/>
      <sheetName val="Rent Anu"/>
      <sheetName val="Rent Acu"/>
      <sheetName val="Rankrenta"/>
      <sheetName val="Rent AV"/>
      <sheetName val="CAxR"/>
      <sheetName val="CAxP"/>
      <sheetName val="Infra"/>
      <sheetName val="CAxI"/>
      <sheetName val="OT-CAxI"/>
      <sheetName val="CAxM"/>
      <sheetName val="cargasiscorafiliados"/>
      <sheetName val="Carga SISCOR INV"/>
      <sheetName val="Carátula"/>
      <sheetName val="Indice"/>
      <sheetName val="2.1"/>
      <sheetName val="AfilEAc"/>
      <sheetName val="Afil Act x Tipo Fondo"/>
      <sheetName val="Afil x Tipo Fond Evol"/>
      <sheetName val="Afil-EdadAfiliacion"/>
      <sheetName val="Afil-Dep"/>
      <sheetName val="AfilxProcIncorp"/>
      <sheetName val="AfilxTipoCom"/>
      <sheetName val="Afil Com Mixta"/>
      <sheetName val="Afil Com por Flujo"/>
      <sheetName val="Neo-Afil-Tipotrab"/>
      <sheetName val="Neo Afil-Edad-Genero"/>
      <sheetName val="Neo-Afil-Depto-Genero"/>
      <sheetName val="Sol-Tras"/>
      <sheetName val="Sol-Tras-Ace "/>
      <sheetName val="Tras-Efec"/>
      <sheetName val="Tras-EFec-Acu"/>
      <sheetName val="Tras-Efe-Dep"/>
      <sheetName val="2.2"/>
      <sheetName val="Bono"/>
      <sheetName val="Ing-Egre "/>
      <sheetName val="2.3"/>
      <sheetName val="BG Fondos"/>
      <sheetName val="CAx Intru-Consolidado"/>
      <sheetName val="Fondo0xIntru"/>
      <sheetName val="Fondo1xIntru"/>
      <sheetName val="Fondo2xIntru"/>
      <sheetName val="Fondo3xIntru"/>
      <sheetName val="CAxPlazo"/>
      <sheetName val="Riesgo"/>
      <sheetName val="CAXEmisor"/>
      <sheetName val="CAxAccEco"/>
      <sheetName val="CA x Moneda"/>
      <sheetName val="Evol-Fondos"/>
      <sheetName val="AVCF"/>
      <sheetName val="AVSF"/>
      <sheetName val="CA-Infraes"/>
      <sheetName val="2.4"/>
      <sheetName val="VC-Diario-Fondo0"/>
      <sheetName val="VC-Diario-Fondo1"/>
      <sheetName val="VC-Diario-Fondo2"/>
      <sheetName val="VC-Diario-Fondo3"/>
      <sheetName val="VC-Promedio "/>
      <sheetName val="Rent-Fondo0"/>
      <sheetName val="Rent-Fondo1"/>
      <sheetName val="Rent-Fondo2"/>
      <sheetName val="Rent-Fondo3"/>
      <sheetName val="Evol-Rent-Fondo2"/>
      <sheetName val="Rank Rent"/>
      <sheetName val="AVCFP"/>
      <sheetName val="AVSFP"/>
      <sheetName val="2.5"/>
      <sheetName val="Pen-Jub"/>
      <sheetName val="Pen-Jub por sexo"/>
      <sheetName val="Neo-Pen-Jub"/>
      <sheetName val="Jub Prom Soles "/>
      <sheetName val="Jub Prom Dolares"/>
      <sheetName val="Jub Prom x tipo"/>
      <sheetName val="jub Prom x tipo y sex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 av"/>
      <sheetName val="Prom-Agencias"/>
      <sheetName val="TrimComp Accionaria"/>
      <sheetName val="III"/>
      <sheetName val="ipc"/>
      <sheetName val="tipode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67">
          <cell r="D467" t="str">
            <v>Fondo 0</v>
          </cell>
          <cell r="F467" t="str">
            <v>Fondo 1</v>
          </cell>
          <cell r="K467" t="str">
            <v>Fondo 2</v>
          </cell>
          <cell r="N467" t="str">
            <v>Fondo 3</v>
          </cell>
        </row>
        <row r="468">
          <cell r="D468" t="str">
            <v>GOBIERNO CENTRAL</v>
          </cell>
          <cell r="E468">
            <v>0</v>
          </cell>
          <cell r="F468" t="str">
            <v>GOBIERNO CENTRAL</v>
          </cell>
          <cell r="G468">
            <v>0</v>
          </cell>
          <cell r="H468">
            <v>3167746.4897823199</v>
          </cell>
          <cell r="K468" t="str">
            <v>GOBIERNO CENTRAL</v>
          </cell>
          <cell r="L468">
            <v>26539164.728009</v>
          </cell>
          <cell r="N468" t="str">
            <v>GOBIERNO CENTRAL</v>
          </cell>
          <cell r="O468">
            <v>157517.95272353099</v>
          </cell>
        </row>
        <row r="469">
          <cell r="D469" t="str">
            <v xml:space="preserve"> </v>
          </cell>
          <cell r="E469">
            <v>2125388.545903225</v>
          </cell>
          <cell r="F469" t="str">
            <v xml:space="preserve"> </v>
          </cell>
          <cell r="G469">
            <v>0</v>
          </cell>
          <cell r="H469">
            <v>1807545.5307838214</v>
          </cell>
          <cell r="K469" t="str">
            <v xml:space="preserve"> </v>
          </cell>
          <cell r="L469">
            <v>9721430.2387060318</v>
          </cell>
          <cell r="N469" t="str">
            <v xml:space="preserve"> </v>
          </cell>
          <cell r="O469">
            <v>861086.75891766872</v>
          </cell>
        </row>
        <row r="470">
          <cell r="D470" t="str">
            <v>BANCO CITIBANK</v>
          </cell>
          <cell r="E470">
            <v>118.10172999999999</v>
          </cell>
          <cell r="F470" t="str">
            <v>BANCO CITIBANK</v>
          </cell>
          <cell r="G470">
            <v>0</v>
          </cell>
          <cell r="H470">
            <v>281.13174080000005</v>
          </cell>
          <cell r="K470" t="str">
            <v>BANCO CITIBANK</v>
          </cell>
          <cell r="L470">
            <v>3891.3275905599999</v>
          </cell>
          <cell r="N470" t="str">
            <v>BANCO CITIBANK</v>
          </cell>
          <cell r="O470">
            <v>193.18189126999999</v>
          </cell>
        </row>
        <row r="471">
          <cell r="D471" t="str">
            <v>BANCO CONTINENTAL</v>
          </cell>
          <cell r="E471">
            <v>459694.67596224998</v>
          </cell>
          <cell r="F471" t="str">
            <v>BANCO CONTINENTAL</v>
          </cell>
          <cell r="G471">
            <v>0</v>
          </cell>
          <cell r="H471">
            <v>388615.76027769601</v>
          </cell>
          <cell r="K471" t="str">
            <v>BANCO CONTINENTAL</v>
          </cell>
          <cell r="L471">
            <v>1770121.0159278898</v>
          </cell>
          <cell r="N471" t="str">
            <v>BANCO CONTINENTAL</v>
          </cell>
          <cell r="O471">
            <v>474153.27545618202</v>
          </cell>
        </row>
        <row r="472">
          <cell r="D472" t="str">
            <v>BANCO DE CREDITO DEL PERU</v>
          </cell>
          <cell r="E472">
            <v>472728.36078926496</v>
          </cell>
          <cell r="F472" t="str">
            <v>BANCO DE CREDITO DEL PERU</v>
          </cell>
          <cell r="G472">
            <v>0</v>
          </cell>
          <cell r="H472">
            <v>696609.39229546592</v>
          </cell>
          <cell r="K472" t="str">
            <v>BANCO DE CREDITO DEL PERU</v>
          </cell>
          <cell r="L472">
            <v>1994328.36653056</v>
          </cell>
          <cell r="N472" t="str">
            <v>BANCO DE CREDITO DEL PERU</v>
          </cell>
          <cell r="O472">
            <v>37024.232051625295</v>
          </cell>
        </row>
        <row r="473">
          <cell r="D473" t="str">
            <v>BANCO DE LA NACION</v>
          </cell>
          <cell r="E473">
            <v>0</v>
          </cell>
          <cell r="F473" t="str">
            <v>BANCO DE LA NACION</v>
          </cell>
          <cell r="G473">
            <v>0</v>
          </cell>
          <cell r="H473">
            <v>64134.169600070403</v>
          </cell>
          <cell r="K473" t="str">
            <v>BANCO DE LA NACION</v>
          </cell>
          <cell r="L473">
            <v>143477.05135033801</v>
          </cell>
          <cell r="N473" t="str">
            <v>BANCO DE LA NACION</v>
          </cell>
          <cell r="O473">
            <v>3376.4980986799997</v>
          </cell>
        </row>
        <row r="474">
          <cell r="D474" t="str">
            <v>BANCO FALABELLA</v>
          </cell>
          <cell r="E474">
            <v>0</v>
          </cell>
          <cell r="F474" t="str">
            <v>BANCO FALABELLA</v>
          </cell>
          <cell r="G474">
            <v>0</v>
          </cell>
          <cell r="H474">
            <v>1644.7181484798</v>
          </cell>
          <cell r="K474" t="str">
            <v>BANCO FALABELLA</v>
          </cell>
          <cell r="L474">
            <v>4068.5799016387</v>
          </cell>
          <cell r="N474" t="str">
            <v>BANCO FALABELLA</v>
          </cell>
          <cell r="O474">
            <v>0</v>
          </cell>
        </row>
        <row r="475">
          <cell r="D475" t="str">
            <v>Banco GNB Perú S.A.</v>
          </cell>
          <cell r="E475">
            <v>143878.998503585</v>
          </cell>
          <cell r="F475" t="str">
            <v>Banco GNB Perú S.A.</v>
          </cell>
          <cell r="G475">
            <v>0</v>
          </cell>
          <cell r="H475">
            <v>0</v>
          </cell>
          <cell r="K475" t="str">
            <v>Banco GNB Perú S.A.</v>
          </cell>
          <cell r="L475">
            <v>40009.501862240002</v>
          </cell>
          <cell r="N475" t="str">
            <v>Banco GNB Perú S.A.</v>
          </cell>
          <cell r="O475">
            <v>0</v>
          </cell>
        </row>
        <row r="476">
          <cell r="D476" t="str">
            <v>BANCO INTERAMERICANO DE FINANZAS</v>
          </cell>
          <cell r="E476">
            <v>188453.85432300001</v>
          </cell>
          <cell r="F476" t="str">
            <v>BANCO INTERAMERICANO DE FINANZAS</v>
          </cell>
          <cell r="G476">
            <v>0</v>
          </cell>
          <cell r="H476">
            <v>45241.472621091598</v>
          </cell>
          <cell r="K476" t="str">
            <v>BANCO INTERAMERICANO DE FINANZAS</v>
          </cell>
          <cell r="L476">
            <v>44643.659825534298</v>
          </cell>
          <cell r="N476" t="str">
            <v>BANCO INTERAMERICANO DE FINANZAS</v>
          </cell>
          <cell r="O476">
            <v>1002.88364</v>
          </cell>
        </row>
        <row r="477">
          <cell r="D477" t="str">
            <v>BANCO INTERNACIONAL DEL PERU</v>
          </cell>
          <cell r="E477">
            <v>182479.73417362498</v>
          </cell>
          <cell r="F477" t="str">
            <v>BANCO INTERNACIONAL DEL PERU</v>
          </cell>
          <cell r="G477">
            <v>0</v>
          </cell>
          <cell r="H477">
            <v>294892.60017646698</v>
          </cell>
          <cell r="K477" t="str">
            <v>BANCO INTERNACIONAL DEL PERU</v>
          </cell>
          <cell r="L477">
            <v>2581699.0066900998</v>
          </cell>
          <cell r="N477" t="str">
            <v>BANCO INTERNACIONAL DEL PERU</v>
          </cell>
          <cell r="O477">
            <v>192038.52203168697</v>
          </cell>
        </row>
        <row r="478">
          <cell r="D478" t="str">
            <v>BANCO MIBANCO</v>
          </cell>
          <cell r="E478">
            <v>249314.06048650001</v>
          </cell>
          <cell r="F478" t="str">
            <v>BANCO MIBANCO</v>
          </cell>
          <cell r="G478">
            <v>0</v>
          </cell>
          <cell r="H478">
            <v>28139.588944105701</v>
          </cell>
          <cell r="K478" t="str">
            <v>BANCO MIBANCO</v>
          </cell>
          <cell r="L478">
            <v>77101.594109798301</v>
          </cell>
          <cell r="N478" t="str">
            <v>BANCO MIBANCO</v>
          </cell>
          <cell r="O478">
            <v>8436.3777011174006</v>
          </cell>
        </row>
        <row r="479">
          <cell r="D479" t="str">
            <v>Banco Pichincha</v>
          </cell>
          <cell r="E479">
            <v>27247.870258250001</v>
          </cell>
          <cell r="F479" t="str">
            <v>Banco Pichincha</v>
          </cell>
          <cell r="G479">
            <v>0</v>
          </cell>
          <cell r="H479">
            <v>18167.0354791217</v>
          </cell>
          <cell r="K479" t="str">
            <v>Banco Pichincha</v>
          </cell>
          <cell r="L479">
            <v>21826.224795999999</v>
          </cell>
          <cell r="N479" t="str">
            <v>Banco Pichincha</v>
          </cell>
          <cell r="O479">
            <v>0</v>
          </cell>
        </row>
        <row r="480">
          <cell r="D480" t="str">
            <v>BANCO RIPLEY</v>
          </cell>
          <cell r="E480">
            <v>147495.38737615</v>
          </cell>
          <cell r="F480" t="str">
            <v>BANCO RIPLEY</v>
          </cell>
          <cell r="G480">
            <v>0</v>
          </cell>
          <cell r="H480">
            <v>11016.6544279215</v>
          </cell>
          <cell r="K480" t="str">
            <v>BANCO RIPLEY</v>
          </cell>
          <cell r="L480">
            <v>10981.567125162001</v>
          </cell>
          <cell r="N480" t="str">
            <v>BANCO RIPLEY</v>
          </cell>
          <cell r="O480">
            <v>0</v>
          </cell>
        </row>
        <row r="481">
          <cell r="D481" t="str">
            <v>BANCO SANTANDER PERÚ</v>
          </cell>
          <cell r="E481">
            <v>0</v>
          </cell>
          <cell r="F481" t="str">
            <v>BANCO SANTANDER PERÚ</v>
          </cell>
          <cell r="G481">
            <v>0</v>
          </cell>
          <cell r="H481">
            <v>8243.8196874999994</v>
          </cell>
          <cell r="K481" t="str">
            <v>BANCO SANTANDER PERÚ</v>
          </cell>
          <cell r="L481">
            <v>24731.459062499998</v>
          </cell>
          <cell r="N481" t="str">
            <v>BANCO SANTANDER PERÚ</v>
          </cell>
          <cell r="O481">
            <v>0</v>
          </cell>
        </row>
        <row r="482">
          <cell r="D482" t="str">
            <v>BANCO SCOTIABANK DEL PERU S.A.A</v>
          </cell>
          <cell r="E482">
            <v>253977.5023006</v>
          </cell>
          <cell r="F482" t="str">
            <v>BANCO SCOTIABANK DEL PERU S.A.A</v>
          </cell>
          <cell r="G482">
            <v>0</v>
          </cell>
          <cell r="H482">
            <v>250559.18738510201</v>
          </cell>
          <cell r="K482" t="str">
            <v>BANCO SCOTIABANK DEL PERU S.A.A</v>
          </cell>
          <cell r="L482">
            <v>3004550.8839337099</v>
          </cell>
          <cell r="N482" t="str">
            <v>BANCO SCOTIABANK DEL PERU S.A.A</v>
          </cell>
          <cell r="O482">
            <v>144861.78804710702</v>
          </cell>
        </row>
        <row r="483">
          <cell r="D483" t="str">
            <v xml:space="preserve"> </v>
          </cell>
          <cell r="E483">
            <v>473735.18571679021</v>
          </cell>
          <cell r="F483" t="str">
            <v xml:space="preserve"> </v>
          </cell>
          <cell r="G483">
            <v>0</v>
          </cell>
          <cell r="H483">
            <v>145841.68807925298</v>
          </cell>
          <cell r="K483" t="str">
            <v xml:space="preserve"> </v>
          </cell>
          <cell r="L483">
            <v>172449.9123245973</v>
          </cell>
          <cell r="N483" t="str">
            <v xml:space="preserve"> </v>
          </cell>
          <cell r="O483">
            <v>43625.981168436796</v>
          </cell>
        </row>
        <row r="484">
          <cell r="D484" t="str">
            <v>Compartamos Financiera S.A.</v>
          </cell>
          <cell r="E484">
            <v>29363.02061399</v>
          </cell>
          <cell r="F484" t="str">
            <v>Compartamos Financiera S.A.</v>
          </cell>
          <cell r="G484">
            <v>0</v>
          </cell>
          <cell r="H484">
            <v>0</v>
          </cell>
          <cell r="K484" t="str">
            <v>Compartamos Financiera S.A.</v>
          </cell>
          <cell r="L484">
            <v>0</v>
          </cell>
          <cell r="N484" t="str">
            <v>Compartamos Financiera S.A.</v>
          </cell>
          <cell r="O484">
            <v>0</v>
          </cell>
        </row>
        <row r="485">
          <cell r="D485" t="str">
            <v>CREDISCOTIA FINANCIERA</v>
          </cell>
          <cell r="E485">
            <v>274066.57815504598</v>
          </cell>
          <cell r="F485" t="str">
            <v>CREDISCOTIA FINANCIERA</v>
          </cell>
          <cell r="G485">
            <v>0</v>
          </cell>
          <cell r="H485">
            <v>21054.162491207997</v>
          </cell>
          <cell r="K485" t="str">
            <v>CREDISCOTIA FINANCIERA</v>
          </cell>
          <cell r="L485">
            <v>99506.342054704</v>
          </cell>
          <cell r="N485" t="str">
            <v>CREDISCOTIA FINANCIERA</v>
          </cell>
          <cell r="O485">
            <v>35409.273280668</v>
          </cell>
        </row>
        <row r="486">
          <cell r="D486" t="str">
            <v>Edpyme Santander Consumo Perú S.A.</v>
          </cell>
          <cell r="E486">
            <v>49966.612278394001</v>
          </cell>
          <cell r="F486" t="str">
            <v>Edpyme Santander Consumo Perú S.A.</v>
          </cell>
          <cell r="G486">
            <v>0</v>
          </cell>
          <cell r="H486">
            <v>0</v>
          </cell>
          <cell r="K486" t="str">
            <v>Edpyme Santander Consumo Perú S.A.</v>
          </cell>
          <cell r="L486">
            <v>0</v>
          </cell>
          <cell r="N486" t="str">
            <v>Edpyme Santander Consumo Perú S.A.</v>
          </cell>
          <cell r="O486">
            <v>0</v>
          </cell>
        </row>
        <row r="487">
          <cell r="D487" t="str">
            <v>Financiera Confianza S.A.A.</v>
          </cell>
          <cell r="E487">
            <v>24556.345463681198</v>
          </cell>
          <cell r="F487" t="str">
            <v>Financiera Confianza S.A.A.</v>
          </cell>
          <cell r="G487">
            <v>0</v>
          </cell>
          <cell r="H487">
            <v>0</v>
          </cell>
          <cell r="K487" t="str">
            <v>Financiera Confianza S.A.A.</v>
          </cell>
          <cell r="L487">
            <v>0</v>
          </cell>
          <cell r="N487" t="str">
            <v>Financiera Confianza S.A.A.</v>
          </cell>
          <cell r="O487">
            <v>0</v>
          </cell>
        </row>
        <row r="488">
          <cell r="D488" t="str">
            <v>Financiera Efectiva S.A.</v>
          </cell>
          <cell r="E488">
            <v>0</v>
          </cell>
          <cell r="F488" t="str">
            <v>Financiera Efectiva S.A.</v>
          </cell>
          <cell r="G488">
            <v>0</v>
          </cell>
          <cell r="H488">
            <v>5564.4785089530005</v>
          </cell>
          <cell r="K488" t="str">
            <v>Financiera Efectiva S.A.</v>
          </cell>
          <cell r="L488">
            <v>5564.4785089530005</v>
          </cell>
          <cell r="N488" t="str">
            <v>Financiera Efectiva S.A.</v>
          </cell>
          <cell r="O488">
            <v>0</v>
          </cell>
        </row>
        <row r="489">
          <cell r="D489" t="str">
            <v>Financiera Oh! S.A.</v>
          </cell>
          <cell r="E489">
            <v>95782.629205678997</v>
          </cell>
          <cell r="F489" t="str">
            <v>Financiera Oh! S.A.</v>
          </cell>
          <cell r="G489">
            <v>0</v>
          </cell>
          <cell r="H489">
            <v>119223.04707909199</v>
          </cell>
          <cell r="K489" t="str">
            <v>Financiera Oh! S.A.</v>
          </cell>
          <cell r="L489">
            <v>67379.091760940297</v>
          </cell>
          <cell r="N489" t="str">
            <v>Financiera Oh! S.A.</v>
          </cell>
          <cell r="O489">
            <v>8216.7078877688</v>
          </cell>
        </row>
        <row r="490">
          <cell r="D490" t="str">
            <v xml:space="preserve"> </v>
          </cell>
          <cell r="E490">
            <v>0</v>
          </cell>
          <cell r="F490" t="str">
            <v xml:space="preserve"> </v>
          </cell>
          <cell r="G490">
            <v>0</v>
          </cell>
          <cell r="H490">
            <v>641737.8526014887</v>
          </cell>
          <cell r="K490" t="str">
            <v xml:space="preserve"> </v>
          </cell>
          <cell r="L490">
            <v>3141164.3281791583</v>
          </cell>
          <cell r="N490" t="str">
            <v xml:space="preserve"> </v>
          </cell>
          <cell r="O490">
            <v>277781.03014311369</v>
          </cell>
        </row>
        <row r="491">
          <cell r="D491" t="str">
            <v>BCP - PF Fideicomiso en Infraestructura</v>
          </cell>
          <cell r="E491">
            <v>0</v>
          </cell>
          <cell r="F491" t="str">
            <v>BCP - PF Fideicomiso en Infraestructura</v>
          </cell>
          <cell r="G491">
            <v>0</v>
          </cell>
          <cell r="H491">
            <v>98098.240737897402</v>
          </cell>
          <cell r="K491" t="str">
            <v>BCP - PF Fideicomiso en Infraestructura</v>
          </cell>
          <cell r="L491">
            <v>920659.57055712608</v>
          </cell>
          <cell r="N491" t="str">
            <v>BCP - PF Fideicomiso en Infraestructura</v>
          </cell>
          <cell r="O491">
            <v>92521.546894376603</v>
          </cell>
        </row>
        <row r="492">
          <cell r="D492" t="str">
            <v>CCR Inc. MT-100 Payment Rights Master Trust</v>
          </cell>
          <cell r="E492">
            <v>0</v>
          </cell>
          <cell r="F492" t="str">
            <v>CCR Inc. MT-100 Payment Rights Master Trust</v>
          </cell>
          <cell r="G492">
            <v>0</v>
          </cell>
          <cell r="H492">
            <v>14177.685067791301</v>
          </cell>
          <cell r="K492" t="str">
            <v>CCR Inc. MT-100 Payment Rights Master Trust</v>
          </cell>
          <cell r="L492">
            <v>50530.723703153795</v>
          </cell>
          <cell r="N492" t="str">
            <v>CCR Inc. MT-100 Payment Rights Master Trust</v>
          </cell>
          <cell r="O492">
            <v>0</v>
          </cell>
        </row>
        <row r="493">
          <cell r="D493" t="str">
            <v>Continental Senior Trust</v>
          </cell>
          <cell r="E493">
            <v>0</v>
          </cell>
          <cell r="F493" t="str">
            <v>Continental Senior Trust</v>
          </cell>
          <cell r="G493">
            <v>0</v>
          </cell>
          <cell r="H493">
            <v>9114.3218572866008</v>
          </cell>
          <cell r="K493" t="str">
            <v>Continental Senior Trust</v>
          </cell>
          <cell r="L493">
            <v>211938.13453021401</v>
          </cell>
          <cell r="N493" t="str">
            <v>Continental Senior Trust</v>
          </cell>
          <cell r="O493">
            <v>0</v>
          </cell>
        </row>
        <row r="494">
          <cell r="D494" t="str">
            <v>CONTINENTAL SOCIEDAD TITULIZADORA S.A.</v>
          </cell>
          <cell r="E494">
            <v>0</v>
          </cell>
          <cell r="F494" t="str">
            <v>CONTINENTAL SOCIEDAD TITULIZADORA S.A.</v>
          </cell>
          <cell r="G494">
            <v>0</v>
          </cell>
          <cell r="H494">
            <v>30589.749138051004</v>
          </cell>
          <cell r="K494" t="str">
            <v>CONTINENTAL SOCIEDAD TITULIZADORA S.A.</v>
          </cell>
          <cell r="L494">
            <v>78812.803451424814</v>
          </cell>
          <cell r="N494" t="str">
            <v>CONTINENTAL SOCIEDAD TITULIZADORA S.A.</v>
          </cell>
          <cell r="O494">
            <v>1688.3872649873999</v>
          </cell>
        </row>
        <row r="495">
          <cell r="D495" t="str">
            <v>Continental Trust</v>
          </cell>
          <cell r="E495">
            <v>0</v>
          </cell>
          <cell r="F495" t="str">
            <v>Continental Trust</v>
          </cell>
          <cell r="G495">
            <v>0</v>
          </cell>
          <cell r="H495">
            <v>40980.979578063503</v>
          </cell>
          <cell r="K495" t="str">
            <v>Continental Trust</v>
          </cell>
          <cell r="L495">
            <v>197558.71954562402</v>
          </cell>
          <cell r="N495" t="str">
            <v>Continental Trust</v>
          </cell>
          <cell r="O495">
            <v>67955.667973068106</v>
          </cell>
        </row>
        <row r="496">
          <cell r="D496" t="str">
            <v>Credicorp Capital Sociedad Titulizadora S.A.</v>
          </cell>
          <cell r="E496">
            <v>0</v>
          </cell>
          <cell r="F496" t="str">
            <v>Credicorp Capital Sociedad Titulizadora S.A.</v>
          </cell>
          <cell r="G496">
            <v>0</v>
          </cell>
          <cell r="H496">
            <v>28227.950240422499</v>
          </cell>
          <cell r="K496" t="str">
            <v>Credicorp Capital Sociedad Titulizadora S.A.</v>
          </cell>
          <cell r="L496">
            <v>189586.71414981002</v>
          </cell>
          <cell r="N496" t="str">
            <v>Credicorp Capital Sociedad Titulizadora S.A.</v>
          </cell>
          <cell r="O496">
            <v>4683.0539813692994</v>
          </cell>
        </row>
        <row r="497">
          <cell r="D497" t="str">
            <v>CRPAO PEN TRUST Nº1 SERIES 2008-100</v>
          </cell>
          <cell r="E497">
            <v>0</v>
          </cell>
          <cell r="F497" t="str">
            <v>CRPAO PEN TRUST Nº1 SERIES 2008-100</v>
          </cell>
          <cell r="G497">
            <v>0</v>
          </cell>
          <cell r="H497">
            <v>14395.691181099999</v>
          </cell>
          <cell r="K497" t="str">
            <v>CRPAO PEN TRUST Nº1 SERIES 2008-100</v>
          </cell>
          <cell r="L497">
            <v>28906.547891648799</v>
          </cell>
          <cell r="N497" t="str">
            <v>CRPAO PEN TRUST Nº1 SERIES 2008-100</v>
          </cell>
          <cell r="O497">
            <v>14280.5256516512</v>
          </cell>
        </row>
        <row r="498">
          <cell r="D498" t="str">
            <v>CRPAO VAC Trust, Series 2009-100</v>
          </cell>
          <cell r="E498">
            <v>0</v>
          </cell>
          <cell r="F498" t="str">
            <v>CRPAO VAC Trust, Series 2009-100</v>
          </cell>
          <cell r="G498">
            <v>0</v>
          </cell>
          <cell r="H498">
            <v>19073.797554948898</v>
          </cell>
          <cell r="K498" t="str">
            <v>CRPAO VAC Trust, Series 2009-100</v>
          </cell>
          <cell r="L498">
            <v>12554.9047197132</v>
          </cell>
          <cell r="N498" t="str">
            <v>CRPAO VAC Trust, Series 2009-100</v>
          </cell>
          <cell r="O498">
            <v>1046.2420599760999</v>
          </cell>
        </row>
        <row r="499">
          <cell r="D499" t="str">
            <v>IIRSA NORTE FINANCE LIMITED</v>
          </cell>
          <cell r="E499">
            <v>0</v>
          </cell>
          <cell r="F499" t="str">
            <v>IIRSA NORTE FINANCE LIMITED</v>
          </cell>
          <cell r="G499">
            <v>0</v>
          </cell>
          <cell r="H499">
            <v>28854.363249439106</v>
          </cell>
          <cell r="K499" t="str">
            <v>IIRSA NORTE FINANCE LIMITED</v>
          </cell>
          <cell r="L499">
            <v>92701.806231927505</v>
          </cell>
          <cell r="N499" t="str">
            <v>IIRSA NORTE FINANCE LIMITED</v>
          </cell>
          <cell r="O499">
            <v>16659.861006254698</v>
          </cell>
        </row>
        <row r="500">
          <cell r="D500" t="str">
            <v>InRetail Shopping Malls</v>
          </cell>
          <cell r="E500">
            <v>0</v>
          </cell>
          <cell r="F500" t="str">
            <v>InRetail Shopping Malls</v>
          </cell>
          <cell r="G500">
            <v>0</v>
          </cell>
          <cell r="H500">
            <v>135194.24473536102</v>
          </cell>
          <cell r="K500" t="str">
            <v>InRetail Shopping Malls</v>
          </cell>
          <cell r="L500">
            <v>437459.65117454302</v>
          </cell>
          <cell r="N500" t="str">
            <v>InRetail Shopping Malls</v>
          </cell>
          <cell r="O500">
            <v>18493.868634690003</v>
          </cell>
        </row>
        <row r="501">
          <cell r="D501" t="str">
            <v>INTERNACIONAL DE TITULOS SOC. TITULIZADORA</v>
          </cell>
          <cell r="E501">
            <v>0</v>
          </cell>
          <cell r="F501" t="str">
            <v>INTERNACIONAL DE TITULOS SOC. TITULIZADORA</v>
          </cell>
          <cell r="G501">
            <v>0</v>
          </cell>
          <cell r="H501">
            <v>80703.668986249992</v>
          </cell>
          <cell r="K501" t="str">
            <v>INTERNACIONAL DE TITULOS SOC. TITULIZADORA</v>
          </cell>
          <cell r="L501">
            <v>31796.646659999999</v>
          </cell>
          <cell r="N501" t="str">
            <v>INTERNACIONAL DE TITULOS SOC. TITULIZADORA</v>
          </cell>
          <cell r="O501">
            <v>7419.2175539999998</v>
          </cell>
        </row>
        <row r="502">
          <cell r="D502" t="str">
            <v>INTEROCEANICA IV FINANCE</v>
          </cell>
          <cell r="E502">
            <v>0</v>
          </cell>
          <cell r="F502" t="str">
            <v>INTEROCEANICA IV FINANCE</v>
          </cell>
          <cell r="G502">
            <v>0</v>
          </cell>
          <cell r="H502">
            <v>12202.7660412</v>
          </cell>
          <cell r="K502" t="str">
            <v>INTEROCEANICA IV FINANCE</v>
          </cell>
          <cell r="L502">
            <v>241532.31526887201</v>
          </cell>
          <cell r="N502" t="str">
            <v>INTEROCEANICA IV FINANCE</v>
          </cell>
          <cell r="O502">
            <v>29743.013232559399</v>
          </cell>
        </row>
        <row r="503">
          <cell r="D503" t="str">
            <v>INTEROCEANICA V FINANCE LIMITED</v>
          </cell>
          <cell r="E503">
            <v>0</v>
          </cell>
          <cell r="F503" t="str">
            <v>INTEROCEANICA V FINANCE LIMITED</v>
          </cell>
          <cell r="G503">
            <v>0</v>
          </cell>
          <cell r="H503">
            <v>0</v>
          </cell>
          <cell r="K503" t="str">
            <v>INTEROCEANICA V FINANCE LIMITED</v>
          </cell>
          <cell r="L503">
            <v>9448.8821535421994</v>
          </cell>
          <cell r="N503" t="str">
            <v>INTEROCEANICA V FINANCE LIMITED</v>
          </cell>
          <cell r="O503">
            <v>0</v>
          </cell>
        </row>
        <row r="504">
          <cell r="D504" t="str">
            <v>PERU ENHANCED PASS TROUGH SSCN</v>
          </cell>
          <cell r="E504">
            <v>0</v>
          </cell>
          <cell r="F504" t="str">
            <v>PERU ENHANCED PASS TROUGH SSCN</v>
          </cell>
          <cell r="G504">
            <v>0</v>
          </cell>
          <cell r="H504">
            <v>0</v>
          </cell>
          <cell r="K504" t="str">
            <v>PERU ENHANCED PASS TROUGH SSCN</v>
          </cell>
          <cell r="L504">
            <v>160709.16368423501</v>
          </cell>
          <cell r="N504" t="str">
            <v>PERU ENHANCED PASS TROUGH SSCN</v>
          </cell>
          <cell r="O504">
            <v>2496.4918085599002</v>
          </cell>
        </row>
        <row r="505">
          <cell r="D505" t="str">
            <v>Peru Payroll Deduction Finance Limited</v>
          </cell>
          <cell r="E505">
            <v>0</v>
          </cell>
          <cell r="F505" t="str">
            <v>Peru Payroll Deduction Finance Limited</v>
          </cell>
          <cell r="G505">
            <v>0</v>
          </cell>
          <cell r="H505">
            <v>25648.027743000002</v>
          </cell>
          <cell r="K505" t="str">
            <v>Peru Payroll Deduction Finance Limited</v>
          </cell>
          <cell r="L505">
            <v>133741.4548106</v>
          </cell>
          <cell r="N505" t="str">
            <v>Peru Payroll Deduction Finance Limited</v>
          </cell>
          <cell r="O505">
            <v>4906.5792203999999</v>
          </cell>
        </row>
        <row r="506">
          <cell r="D506" t="str">
            <v>Red Dorsal Finance Limited</v>
          </cell>
          <cell r="E506">
            <v>0</v>
          </cell>
          <cell r="F506" t="str">
            <v>Red Dorsal Finance Limited</v>
          </cell>
          <cell r="G506">
            <v>0</v>
          </cell>
          <cell r="H506">
            <v>22875.851402785902</v>
          </cell>
          <cell r="K506" t="str">
            <v>Red Dorsal Finance Limited</v>
          </cell>
          <cell r="L506">
            <v>91503.405611143797</v>
          </cell>
          <cell r="N506" t="str">
            <v>Red Dorsal Finance Limited</v>
          </cell>
          <cell r="O506">
            <v>737.93069041240005</v>
          </cell>
        </row>
        <row r="507">
          <cell r="D507" t="str">
            <v>SCOTIA SOCIEDAD TITULIZADORA S.A.</v>
          </cell>
          <cell r="E507">
            <v>0</v>
          </cell>
          <cell r="F507" t="str">
            <v>SCOTIA SOCIEDAD TITULIZADORA S.A.</v>
          </cell>
          <cell r="G507">
            <v>0</v>
          </cell>
          <cell r="H507">
            <v>81600.515087891705</v>
          </cell>
          <cell r="K507" t="str">
            <v>SCOTIA SOCIEDAD TITULIZADORA S.A.</v>
          </cell>
          <cell r="L507">
            <v>251722.88403558102</v>
          </cell>
          <cell r="N507" t="str">
            <v>SCOTIA SOCIEDAD TITULIZADORA S.A.</v>
          </cell>
          <cell r="O507">
            <v>15148.644170808602</v>
          </cell>
        </row>
        <row r="508">
          <cell r="D508" t="str">
            <v>Scotiabank -Fideicomiso de Infraestructura 2</v>
          </cell>
          <cell r="E508">
            <v>0</v>
          </cell>
          <cell r="F508" t="str">
            <v>Scotiabank -Fideicomiso de Infraestructura 2</v>
          </cell>
          <cell r="G508">
            <v>0</v>
          </cell>
          <cell r="H508">
            <v>0</v>
          </cell>
          <cell r="K508" t="str">
            <v>Scotiabank -Fideicomiso de Infraestructura 2</v>
          </cell>
          <cell r="L508">
            <v>0</v>
          </cell>
          <cell r="N508" t="str">
            <v>Scotiabank -Fideicomiso de Infraestructura 2</v>
          </cell>
          <cell r="O508">
            <v>0</v>
          </cell>
        </row>
        <row r="509">
          <cell r="D509" t="str">
            <v xml:space="preserve"> </v>
          </cell>
          <cell r="E509">
            <v>17551.622315159999</v>
          </cell>
          <cell r="F509" t="str">
            <v xml:space="preserve"> </v>
          </cell>
          <cell r="G509">
            <v>0</v>
          </cell>
          <cell r="H509">
            <v>749357.09850440524</v>
          </cell>
          <cell r="K509" t="str">
            <v xml:space="preserve"> </v>
          </cell>
          <cell r="L509">
            <v>4586304.2920551011</v>
          </cell>
          <cell r="N509" t="str">
            <v xml:space="preserve"> </v>
          </cell>
          <cell r="O509">
            <v>1219936.0463408835</v>
          </cell>
        </row>
        <row r="510">
          <cell r="D510" t="str">
            <v>CONSORCIO CREDICORP</v>
          </cell>
          <cell r="E510">
            <v>0</v>
          </cell>
          <cell r="F510" t="str">
            <v>CONSORCIO CREDICORP</v>
          </cell>
          <cell r="G510">
            <v>0</v>
          </cell>
          <cell r="H510">
            <v>58555.232938399997</v>
          </cell>
          <cell r="K510" t="str">
            <v>CONSORCIO CREDICORP</v>
          </cell>
          <cell r="L510">
            <v>1486573.23762552</v>
          </cell>
          <cell r="N510" t="str">
            <v>CONSORCIO CREDICORP</v>
          </cell>
          <cell r="O510">
            <v>650655.0745945801</v>
          </cell>
        </row>
        <row r="511">
          <cell r="D511" t="str">
            <v>CORPORACION FINANCIERA DE DESARROLLO</v>
          </cell>
          <cell r="E511">
            <v>17551.622315159999</v>
          </cell>
          <cell r="F511" t="str">
            <v>CORPORACION FINANCIERA DE DESARROLLO</v>
          </cell>
          <cell r="G511">
            <v>0</v>
          </cell>
          <cell r="H511">
            <v>188466.52961896302</v>
          </cell>
          <cell r="K511" t="str">
            <v>CORPORACION FINANCIERA DE DESARROLLO</v>
          </cell>
          <cell r="L511">
            <v>433943.05186165898</v>
          </cell>
          <cell r="N511" t="str">
            <v>CORPORACION FINANCIERA DE DESARROLLO</v>
          </cell>
          <cell r="O511">
            <v>0</v>
          </cell>
        </row>
        <row r="512">
          <cell r="D512" t="str">
            <v>Fondo Mivivienda S.A.</v>
          </cell>
          <cell r="E512">
            <v>0</v>
          </cell>
          <cell r="F512" t="str">
            <v>Fondo Mivivienda S.A.</v>
          </cell>
          <cell r="G512">
            <v>0</v>
          </cell>
          <cell r="H512">
            <v>276389.39275831799</v>
          </cell>
          <cell r="K512" t="str">
            <v>Fondo Mivivienda S.A.</v>
          </cell>
          <cell r="L512">
            <v>909948.44811327499</v>
          </cell>
          <cell r="N512" t="str">
            <v>Fondo Mivivienda S.A.</v>
          </cell>
          <cell r="O512">
            <v>0</v>
          </cell>
        </row>
        <row r="513">
          <cell r="D513" t="str">
            <v>Intercorp Financial Services Inc.</v>
          </cell>
          <cell r="E513">
            <v>0</v>
          </cell>
          <cell r="F513" t="str">
            <v>Intercorp Financial Services Inc.</v>
          </cell>
          <cell r="G513">
            <v>0</v>
          </cell>
          <cell r="H513">
            <v>142130.07153770101</v>
          </cell>
          <cell r="K513" t="str">
            <v>Intercorp Financial Services Inc.</v>
          </cell>
          <cell r="L513">
            <v>1441681.3102043199</v>
          </cell>
          <cell r="N513" t="str">
            <v>Intercorp Financial Services Inc.</v>
          </cell>
          <cell r="O513">
            <v>565596.27025864308</v>
          </cell>
        </row>
        <row r="514">
          <cell r="D514" t="str">
            <v>Intercorp Perú Ltd.</v>
          </cell>
          <cell r="E514">
            <v>0</v>
          </cell>
          <cell r="F514" t="str">
            <v>Intercorp Perú Ltd.</v>
          </cell>
          <cell r="G514">
            <v>0</v>
          </cell>
          <cell r="H514">
            <v>46463.470147376596</v>
          </cell>
          <cell r="K514" t="str">
            <v>Intercorp Perú Ltd.</v>
          </cell>
          <cell r="L514">
            <v>226237.22127919001</v>
          </cell>
          <cell r="N514" t="str">
            <v>Intercorp Perú Ltd.</v>
          </cell>
          <cell r="O514">
            <v>412.60750557199998</v>
          </cell>
        </row>
        <row r="515">
          <cell r="D515" t="str">
            <v>INTERSEGURO</v>
          </cell>
          <cell r="E515">
            <v>0</v>
          </cell>
          <cell r="F515" t="str">
            <v>INTERSEGURO</v>
          </cell>
          <cell r="G515">
            <v>0</v>
          </cell>
          <cell r="H515">
            <v>9270.1638108875013</v>
          </cell>
          <cell r="K515" t="str">
            <v>INTERSEGURO</v>
          </cell>
          <cell r="L515">
            <v>9915.5872200757985</v>
          </cell>
          <cell r="N515" t="str">
            <v>INTERSEGURO</v>
          </cell>
          <cell r="O515">
            <v>1323.8887421532002</v>
          </cell>
        </row>
        <row r="516">
          <cell r="D516" t="str">
            <v>Pacifico Compañía de Seguros y Reaseguros</v>
          </cell>
          <cell r="E516">
            <v>0</v>
          </cell>
          <cell r="F516" t="str">
            <v>Pacifico Compañía de Seguros y Reaseguros</v>
          </cell>
          <cell r="G516">
            <v>0</v>
          </cell>
          <cell r="H516">
            <v>28082.237692759201</v>
          </cell>
          <cell r="K516" t="str">
            <v>Pacifico Compañía de Seguros y Reaseguros</v>
          </cell>
          <cell r="L516">
            <v>78005.435751061799</v>
          </cell>
          <cell r="N516" t="str">
            <v>Pacifico Compañía de Seguros y Reaseguros</v>
          </cell>
          <cell r="O516">
            <v>1948.2052399351001</v>
          </cell>
        </row>
        <row r="517">
          <cell r="D517" t="str">
            <v xml:space="preserve"> </v>
          </cell>
          <cell r="E517">
            <v>13391.57732601</v>
          </cell>
          <cell r="F517" t="str">
            <v xml:space="preserve"> </v>
          </cell>
          <cell r="G517">
            <v>0</v>
          </cell>
          <cell r="H517">
            <v>3932259.0745711979</v>
          </cell>
          <cell r="K517" t="str">
            <v xml:space="preserve"> </v>
          </cell>
          <cell r="L517">
            <v>13144471.622494977</v>
          </cell>
          <cell r="N517" t="str">
            <v xml:space="preserve"> </v>
          </cell>
          <cell r="O517">
            <v>4043198.2463214304</v>
          </cell>
        </row>
        <row r="518">
          <cell r="D518" t="str">
            <v>Administradora Jockey Plaza Shopping Center S</v>
          </cell>
          <cell r="E518">
            <v>0</v>
          </cell>
          <cell r="F518" t="str">
            <v>Administradora Jockey Plaza Shopping Center S</v>
          </cell>
          <cell r="G518">
            <v>0</v>
          </cell>
          <cell r="H518">
            <v>92670.011627481406</v>
          </cell>
          <cell r="K518" t="str">
            <v>Administradora Jockey Plaza Shopping Center S</v>
          </cell>
          <cell r="L518">
            <v>137086.07520037002</v>
          </cell>
          <cell r="N518" t="str">
            <v>Administradora Jockey Plaza Shopping Center S</v>
          </cell>
          <cell r="O518">
            <v>582.62859324999999</v>
          </cell>
        </row>
        <row r="519">
          <cell r="D519" t="str">
            <v>ALICORP S.A.</v>
          </cell>
          <cell r="E519">
            <v>11845.1330328</v>
          </cell>
          <cell r="F519" t="str">
            <v>ALICORP S.A.</v>
          </cell>
          <cell r="G519">
            <v>0</v>
          </cell>
          <cell r="H519">
            <v>610385.88128558989</v>
          </cell>
          <cell r="K519" t="str">
            <v>ALICORP S.A.</v>
          </cell>
          <cell r="L519">
            <v>2247757.8913972699</v>
          </cell>
          <cell r="N519" t="str">
            <v>ALICORP S.A.</v>
          </cell>
          <cell r="O519">
            <v>954244.3995760961</v>
          </cell>
        </row>
        <row r="520">
          <cell r="D520" t="str">
            <v>CEMENTOS PACASMAYO S.A.A.</v>
          </cell>
          <cell r="E520">
            <v>0</v>
          </cell>
          <cell r="F520" t="str">
            <v>CEMENTOS PACASMAYO S.A.A.</v>
          </cell>
          <cell r="G520">
            <v>0</v>
          </cell>
          <cell r="H520">
            <v>143276.22821916002</v>
          </cell>
          <cell r="K520" t="str">
            <v>CEMENTOS PACASMAYO S.A.A.</v>
          </cell>
          <cell r="L520">
            <v>610587.14798880497</v>
          </cell>
          <cell r="N520" t="str">
            <v>CEMENTOS PACASMAYO S.A.A.</v>
          </cell>
          <cell r="O520">
            <v>419455.70894906198</v>
          </cell>
        </row>
        <row r="521">
          <cell r="D521" t="str">
            <v>CEMENTOS YURA</v>
          </cell>
          <cell r="E521">
            <v>0</v>
          </cell>
          <cell r="F521" t="str">
            <v>CEMENTOS YURA</v>
          </cell>
          <cell r="G521">
            <v>0</v>
          </cell>
          <cell r="H521">
            <v>114930.45242870999</v>
          </cell>
          <cell r="K521" t="str">
            <v>CEMENTOS YURA</v>
          </cell>
          <cell r="L521">
            <v>197285.03269224102</v>
          </cell>
          <cell r="N521" t="str">
            <v>CEMENTOS YURA</v>
          </cell>
          <cell r="O521">
            <v>0</v>
          </cell>
        </row>
        <row r="522">
          <cell r="D522" t="str">
            <v>CIA MINERA ATACOCHA</v>
          </cell>
          <cell r="E522">
            <v>0</v>
          </cell>
          <cell r="F522" t="str">
            <v>CIA MINERA ATACOCHA</v>
          </cell>
          <cell r="G522">
            <v>0</v>
          </cell>
          <cell r="H522">
            <v>0</v>
          </cell>
          <cell r="K522" t="str">
            <v>CIA MINERA ATACOCHA</v>
          </cell>
          <cell r="L522">
            <v>17346.678399999997</v>
          </cell>
          <cell r="N522" t="str">
            <v>CIA MINERA ATACOCHA</v>
          </cell>
          <cell r="O522">
            <v>11696.308800000001</v>
          </cell>
        </row>
        <row r="523">
          <cell r="D523" t="str">
            <v>CIA MINERA BUENAVENTURA</v>
          </cell>
          <cell r="E523">
            <v>0</v>
          </cell>
          <cell r="F523" t="str">
            <v>CIA MINERA BUENAVENTURA</v>
          </cell>
          <cell r="G523">
            <v>0</v>
          </cell>
          <cell r="H523">
            <v>1159.58740444</v>
          </cell>
          <cell r="K523" t="str">
            <v>CIA MINERA BUENAVENTURA</v>
          </cell>
          <cell r="L523">
            <v>53491.063423469997</v>
          </cell>
          <cell r="N523" t="str">
            <v>CIA MINERA BUENAVENTURA</v>
          </cell>
          <cell r="O523">
            <v>27548.87415643</v>
          </cell>
        </row>
        <row r="524">
          <cell r="D524" t="str">
            <v>CONCESIONARIA TRASVASE OLMOS S.A.</v>
          </cell>
          <cell r="E524">
            <v>0</v>
          </cell>
          <cell r="F524" t="str">
            <v>CONCESIONARIA TRASVASE OLMOS S.A.</v>
          </cell>
          <cell r="G524">
            <v>0</v>
          </cell>
          <cell r="H524">
            <v>2917.9688101320999</v>
          </cell>
          <cell r="K524" t="str">
            <v>CONCESIONARIA TRASVASE OLMOS S.A.</v>
          </cell>
          <cell r="L524">
            <v>158788.96422730401</v>
          </cell>
          <cell r="N524" t="str">
            <v>CONCESIONARIA TRASVASE OLMOS S.A.</v>
          </cell>
          <cell r="O524">
            <v>0</v>
          </cell>
        </row>
        <row r="525">
          <cell r="D525" t="str">
            <v>CONSORCIO TRANSMANTARO S.A.</v>
          </cell>
          <cell r="E525">
            <v>0</v>
          </cell>
          <cell r="F525" t="str">
            <v>CONSORCIO TRANSMANTARO S.A.</v>
          </cell>
          <cell r="G525">
            <v>0</v>
          </cell>
          <cell r="H525">
            <v>15760.544971706997</v>
          </cell>
          <cell r="K525" t="str">
            <v>CONSORCIO TRANSMANTARO S.A.</v>
          </cell>
          <cell r="L525">
            <v>80176.132262163999</v>
          </cell>
          <cell r="N525" t="str">
            <v>CONSORCIO TRANSMANTARO S.A.</v>
          </cell>
          <cell r="O525">
            <v>0</v>
          </cell>
        </row>
        <row r="526">
          <cell r="D526" t="str">
            <v>Corporación Azucarera del Perú S.A.</v>
          </cell>
          <cell r="E526">
            <v>0</v>
          </cell>
          <cell r="F526" t="str">
            <v>Corporación Azucarera del Perú S.A.</v>
          </cell>
          <cell r="G526">
            <v>0</v>
          </cell>
          <cell r="H526">
            <v>16670.212448999999</v>
          </cell>
          <cell r="K526" t="str">
            <v>Corporación Azucarera del Perú S.A.</v>
          </cell>
          <cell r="L526">
            <v>38897.162380999995</v>
          </cell>
          <cell r="N526" t="str">
            <v>Corporación Azucarera del Perú S.A.</v>
          </cell>
          <cell r="O526">
            <v>0</v>
          </cell>
        </row>
        <row r="527">
          <cell r="D527" t="str">
            <v>CORPORACION PRIMAX S.A</v>
          </cell>
          <cell r="E527">
            <v>0</v>
          </cell>
          <cell r="F527" t="str">
            <v>CORPORACION PRIMAX S.A</v>
          </cell>
          <cell r="G527">
            <v>0</v>
          </cell>
          <cell r="H527">
            <v>248287.60729050901</v>
          </cell>
          <cell r="K527" t="str">
            <v>CORPORACION PRIMAX S.A</v>
          </cell>
          <cell r="L527">
            <v>309375.925693714</v>
          </cell>
          <cell r="N527" t="str">
            <v>CORPORACION PRIMAX S.A</v>
          </cell>
          <cell r="O527">
            <v>0</v>
          </cell>
        </row>
        <row r="528">
          <cell r="D528" t="str">
            <v>Cosapi S.A.</v>
          </cell>
          <cell r="E528">
            <v>0</v>
          </cell>
          <cell r="F528" t="str">
            <v>Cosapi S.A.</v>
          </cell>
          <cell r="G528">
            <v>0</v>
          </cell>
          <cell r="H528">
            <v>0</v>
          </cell>
          <cell r="K528" t="str">
            <v>Cosapi S.A.</v>
          </cell>
          <cell r="L528">
            <v>22284.109940400002</v>
          </cell>
          <cell r="N528" t="str">
            <v>Cosapi S.A.</v>
          </cell>
          <cell r="O528">
            <v>0</v>
          </cell>
        </row>
        <row r="529">
          <cell r="D529" t="str">
            <v>EDITORA EL COMERCIO</v>
          </cell>
          <cell r="E529">
            <v>0</v>
          </cell>
          <cell r="F529" t="str">
            <v>EDITORA EL COMERCIO</v>
          </cell>
          <cell r="G529">
            <v>0</v>
          </cell>
          <cell r="H529">
            <v>1614</v>
          </cell>
          <cell r="K529" t="str">
            <v>EDITORA EL COMERCIO</v>
          </cell>
          <cell r="L529">
            <v>3345.8939999999998</v>
          </cell>
          <cell r="N529" t="str">
            <v>EDITORA EL COMERCIO</v>
          </cell>
          <cell r="O529">
            <v>6521.8296</v>
          </cell>
        </row>
        <row r="530">
          <cell r="D530" t="str">
            <v>Enel Distribucion Peru S.A.A.</v>
          </cell>
          <cell r="E530">
            <v>0</v>
          </cell>
          <cell r="F530" t="str">
            <v>Enel Distribucion Peru S.A.A.</v>
          </cell>
          <cell r="G530">
            <v>0</v>
          </cell>
          <cell r="H530">
            <v>244556.297917341</v>
          </cell>
          <cell r="K530" t="str">
            <v>Enel Distribucion Peru S.A.A.</v>
          </cell>
          <cell r="L530">
            <v>454757.89393112203</v>
          </cell>
          <cell r="N530" t="str">
            <v>Enel Distribucion Peru S.A.A.</v>
          </cell>
          <cell r="O530">
            <v>94925.058940000003</v>
          </cell>
        </row>
        <row r="531">
          <cell r="D531" t="str">
            <v>Enel Generación Perú S.A.A.</v>
          </cell>
          <cell r="E531">
            <v>1546.4442932100001</v>
          </cell>
          <cell r="F531" t="str">
            <v>Enel Generación Perú S.A.A.</v>
          </cell>
          <cell r="G531">
            <v>0</v>
          </cell>
          <cell r="H531">
            <v>67681.23880214231</v>
          </cell>
          <cell r="K531" t="str">
            <v>Enel Generación Perú S.A.A.</v>
          </cell>
          <cell r="L531">
            <v>596296.07911774598</v>
          </cell>
          <cell r="N531" t="str">
            <v>Enel Generación Perú S.A.A.</v>
          </cell>
          <cell r="O531">
            <v>293275.24754277797</v>
          </cell>
        </row>
        <row r="532">
          <cell r="D532" t="str">
            <v>Energía Eólica S.A.</v>
          </cell>
          <cell r="E532">
            <v>0</v>
          </cell>
          <cell r="F532" t="str">
            <v>Energía Eólica S.A.</v>
          </cell>
          <cell r="G532">
            <v>0</v>
          </cell>
          <cell r="H532">
            <v>35136.060369195497</v>
          </cell>
          <cell r="K532" t="str">
            <v>Energía Eólica S.A.</v>
          </cell>
          <cell r="L532">
            <v>142780.17259118499</v>
          </cell>
          <cell r="N532" t="str">
            <v>Energía Eólica S.A.</v>
          </cell>
          <cell r="O532">
            <v>0</v>
          </cell>
        </row>
        <row r="533">
          <cell r="D533" t="str">
            <v>Engie Energía Perú S.A.</v>
          </cell>
          <cell r="E533">
            <v>0</v>
          </cell>
          <cell r="F533" t="str">
            <v>Engie Energía Perú S.A.</v>
          </cell>
          <cell r="G533">
            <v>0</v>
          </cell>
          <cell r="H533">
            <v>222817.61874270401</v>
          </cell>
          <cell r="K533" t="str">
            <v>Engie Energía Perú S.A.</v>
          </cell>
          <cell r="L533">
            <v>1222093.4336340001</v>
          </cell>
          <cell r="N533" t="str">
            <v>Engie Energía Perú S.A.</v>
          </cell>
          <cell r="O533">
            <v>446666.52168916102</v>
          </cell>
        </row>
        <row r="534">
          <cell r="D534" t="str">
            <v>Fenix Power Perú S.A.</v>
          </cell>
          <cell r="E534">
            <v>0</v>
          </cell>
          <cell r="F534" t="str">
            <v>Fenix Power Perú S.A.</v>
          </cell>
          <cell r="G534">
            <v>0</v>
          </cell>
          <cell r="H534">
            <v>42091.482858005598</v>
          </cell>
          <cell r="K534" t="str">
            <v>Fenix Power Perú S.A.</v>
          </cell>
          <cell r="L534">
            <v>127408.98989094401</v>
          </cell>
          <cell r="N534" t="str">
            <v>Fenix Power Perú S.A.</v>
          </cell>
          <cell r="O534">
            <v>6483.0932395850004</v>
          </cell>
        </row>
        <row r="535">
          <cell r="D535" t="str">
            <v>Ferreycorp S.A.A.</v>
          </cell>
          <cell r="E535">
            <v>0</v>
          </cell>
          <cell r="F535" t="str">
            <v>Ferreycorp S.A.A.</v>
          </cell>
          <cell r="G535">
            <v>0</v>
          </cell>
          <cell r="H535">
            <v>42363.160798891004</v>
          </cell>
          <cell r="K535" t="str">
            <v>Ferreycorp S.A.A.</v>
          </cell>
          <cell r="L535">
            <v>423174.32397674001</v>
          </cell>
          <cell r="N535" t="str">
            <v>Ferreycorp S.A.A.</v>
          </cell>
          <cell r="O535">
            <v>295735.88654265401</v>
          </cell>
        </row>
        <row r="536">
          <cell r="D536" t="str">
            <v>Fossal S.A.A.</v>
          </cell>
          <cell r="E536">
            <v>0</v>
          </cell>
          <cell r="F536" t="str">
            <v>Fossal S.A.A.</v>
          </cell>
          <cell r="G536">
            <v>0</v>
          </cell>
          <cell r="H536">
            <v>244.3402937166</v>
          </cell>
          <cell r="K536" t="str">
            <v>Fossal S.A.A.</v>
          </cell>
          <cell r="L536">
            <v>1871.9753348185002</v>
          </cell>
          <cell r="N536" t="str">
            <v>Fossal S.A.A.</v>
          </cell>
          <cell r="O536">
            <v>2066.9926102764002</v>
          </cell>
        </row>
        <row r="537">
          <cell r="D537" t="str">
            <v>Gas Natural de Lima y Callao S.A.</v>
          </cell>
          <cell r="E537">
            <v>0</v>
          </cell>
          <cell r="F537" t="str">
            <v>Gas Natural de Lima y Callao S.A.</v>
          </cell>
          <cell r="G537">
            <v>0</v>
          </cell>
          <cell r="H537">
            <v>2972.8906498199999</v>
          </cell>
          <cell r="K537" t="str">
            <v>Gas Natural de Lima y Callao S.A.</v>
          </cell>
          <cell r="L537">
            <v>88722.024868845998</v>
          </cell>
          <cell r="N537" t="str">
            <v>Gas Natural de Lima y Callao S.A.</v>
          </cell>
          <cell r="O537">
            <v>0</v>
          </cell>
        </row>
        <row r="538">
          <cell r="D538" t="str">
            <v>GLORIA S.A.</v>
          </cell>
          <cell r="E538">
            <v>0</v>
          </cell>
          <cell r="F538" t="str">
            <v>GLORIA S.A.</v>
          </cell>
          <cell r="G538">
            <v>0</v>
          </cell>
          <cell r="H538">
            <v>22434.645630232899</v>
          </cell>
          <cell r="K538" t="str">
            <v>GLORIA S.A.</v>
          </cell>
          <cell r="L538">
            <v>126810.89695658999</v>
          </cell>
          <cell r="N538" t="str">
            <v>GLORIA S.A.</v>
          </cell>
          <cell r="O538">
            <v>567.77639723999994</v>
          </cell>
        </row>
        <row r="539">
          <cell r="D539" t="str">
            <v>GRANA &amp; MONTERO S.A.</v>
          </cell>
          <cell r="E539">
            <v>0</v>
          </cell>
          <cell r="F539" t="str">
            <v>GRANA &amp; MONTERO S.A.</v>
          </cell>
          <cell r="G539">
            <v>0</v>
          </cell>
          <cell r="H539">
            <v>12282.0533450034</v>
          </cell>
          <cell r="K539" t="str">
            <v>GRANA &amp; MONTERO S.A.</v>
          </cell>
          <cell r="L539">
            <v>146413.48997959602</v>
          </cell>
          <cell r="N539" t="str">
            <v>GRANA &amp; MONTERO S.A.</v>
          </cell>
          <cell r="O539">
            <v>228685.72360029499</v>
          </cell>
        </row>
        <row r="540">
          <cell r="D540" t="str">
            <v>GYM Ferrovias S.A.</v>
          </cell>
          <cell r="E540">
            <v>0</v>
          </cell>
          <cell r="F540" t="str">
            <v>GYM Ferrovias S.A.</v>
          </cell>
          <cell r="G540">
            <v>0</v>
          </cell>
          <cell r="H540">
            <v>146833.84215709998</v>
          </cell>
          <cell r="K540" t="str">
            <v>GYM Ferrovias S.A.</v>
          </cell>
          <cell r="L540">
            <v>62208.230837550007</v>
          </cell>
          <cell r="N540" t="str">
            <v>GYM Ferrovias S.A.</v>
          </cell>
          <cell r="O540">
            <v>0</v>
          </cell>
        </row>
        <row r="541">
          <cell r="D541" t="str">
            <v>H2Olmos S.A.</v>
          </cell>
          <cell r="E541">
            <v>0</v>
          </cell>
          <cell r="F541" t="str">
            <v>H2Olmos S.A.</v>
          </cell>
          <cell r="G541">
            <v>0</v>
          </cell>
          <cell r="H541">
            <v>0</v>
          </cell>
          <cell r="K541" t="str">
            <v>H2Olmos S.A.</v>
          </cell>
          <cell r="L541">
            <v>17446.905298548001</v>
          </cell>
          <cell r="N541" t="str">
            <v>H2Olmos S.A.</v>
          </cell>
          <cell r="O541">
            <v>0</v>
          </cell>
        </row>
        <row r="542">
          <cell r="D542" t="str">
            <v>Hermes Transportes Blindados S.A.</v>
          </cell>
          <cell r="E542">
            <v>0</v>
          </cell>
          <cell r="F542" t="str">
            <v>Hermes Transportes Blindados S.A.</v>
          </cell>
          <cell r="G542">
            <v>0</v>
          </cell>
          <cell r="H542">
            <v>108769.71083616001</v>
          </cell>
          <cell r="K542" t="str">
            <v>Hermes Transportes Blindados S.A.</v>
          </cell>
          <cell r="L542">
            <v>68430.142080000005</v>
          </cell>
          <cell r="N542" t="str">
            <v>Hermes Transportes Blindados S.A.</v>
          </cell>
          <cell r="O542">
            <v>0</v>
          </cell>
        </row>
        <row r="543">
          <cell r="D543" t="str">
            <v>Inca Rail S.A.C.</v>
          </cell>
          <cell r="E543">
            <v>0</v>
          </cell>
          <cell r="F543" t="str">
            <v>Inca Rail S.A.C.</v>
          </cell>
          <cell r="G543">
            <v>0</v>
          </cell>
          <cell r="H543">
            <v>69011.847524213998</v>
          </cell>
          <cell r="K543" t="str">
            <v>Inca Rail S.A.C.</v>
          </cell>
          <cell r="L543">
            <v>24154.146633474902</v>
          </cell>
          <cell r="N543" t="str">
            <v>Inca Rail S.A.C.</v>
          </cell>
          <cell r="O543">
            <v>0</v>
          </cell>
        </row>
        <row r="544">
          <cell r="D544" t="str">
            <v>Ingenieros Civiles y Contratistas Generales</v>
          </cell>
          <cell r="E544">
            <v>0</v>
          </cell>
          <cell r="F544" t="str">
            <v>Ingenieros Civiles y Contratistas Generales</v>
          </cell>
          <cell r="G544">
            <v>0</v>
          </cell>
          <cell r="H544">
            <v>0</v>
          </cell>
          <cell r="K544" t="str">
            <v>Ingenieros Civiles y Contratistas Generales</v>
          </cell>
          <cell r="L544">
            <v>695.95238695319995</v>
          </cell>
          <cell r="N544" t="str">
            <v>Ingenieros Civiles y Contratistas Generales</v>
          </cell>
          <cell r="O544">
            <v>0</v>
          </cell>
        </row>
        <row r="545">
          <cell r="D545" t="str">
            <v>Inversiones Nacionales de Turismo S.A.</v>
          </cell>
          <cell r="E545">
            <v>0</v>
          </cell>
          <cell r="F545" t="str">
            <v>Inversiones Nacionales de Turismo S.A.</v>
          </cell>
          <cell r="G545">
            <v>0</v>
          </cell>
          <cell r="H545">
            <v>106530.91043944401</v>
          </cell>
          <cell r="K545" t="str">
            <v>Inversiones Nacionales de Turismo S.A.</v>
          </cell>
          <cell r="L545">
            <v>121561.72672719699</v>
          </cell>
          <cell r="N545" t="str">
            <v>Inversiones Nacionales de Turismo S.A.</v>
          </cell>
          <cell r="O545">
            <v>0</v>
          </cell>
        </row>
        <row r="546">
          <cell r="D546" t="str">
            <v>JR LINDLEY S.A.</v>
          </cell>
          <cell r="E546">
            <v>0</v>
          </cell>
          <cell r="F546" t="str">
            <v>JR LINDLEY S.A.</v>
          </cell>
          <cell r="G546">
            <v>0</v>
          </cell>
          <cell r="H546">
            <v>60948.195856899991</v>
          </cell>
          <cell r="K546" t="str">
            <v>JR LINDLEY S.A.</v>
          </cell>
          <cell r="L546">
            <v>5568.4676008836004</v>
          </cell>
          <cell r="N546" t="str">
            <v>JR LINDLEY S.A.</v>
          </cell>
          <cell r="O546">
            <v>0</v>
          </cell>
        </row>
        <row r="547">
          <cell r="D547" t="str">
            <v>KALLPA GENERACION S.A</v>
          </cell>
          <cell r="E547">
            <v>0</v>
          </cell>
          <cell r="F547" t="str">
            <v>KALLPA GENERACION S.A</v>
          </cell>
          <cell r="G547">
            <v>0</v>
          </cell>
          <cell r="H547">
            <v>46904.708360996403</v>
          </cell>
          <cell r="K547" t="str">
            <v>KALLPA GENERACION S.A</v>
          </cell>
          <cell r="L547">
            <v>232706.32147605502</v>
          </cell>
          <cell r="N547" t="str">
            <v>KALLPA GENERACION S.A</v>
          </cell>
          <cell r="O547">
            <v>0</v>
          </cell>
        </row>
        <row r="548">
          <cell r="D548" t="str">
            <v>LUZ DEL SUR S.A.</v>
          </cell>
          <cell r="E548">
            <v>0</v>
          </cell>
          <cell r="F548" t="str">
            <v>LUZ DEL SUR S.A.</v>
          </cell>
          <cell r="G548">
            <v>0</v>
          </cell>
          <cell r="H548">
            <v>190884.07419510101</v>
          </cell>
          <cell r="K548" t="str">
            <v>LUZ DEL SUR S.A.</v>
          </cell>
          <cell r="L548">
            <v>821424.30701490899</v>
          </cell>
          <cell r="N548" t="str">
            <v>LUZ DEL SUR S.A.</v>
          </cell>
          <cell r="O548">
            <v>38105.121841400301</v>
          </cell>
        </row>
        <row r="549">
          <cell r="D549" t="str">
            <v>MINSUR</v>
          </cell>
          <cell r="E549">
            <v>0</v>
          </cell>
          <cell r="F549" t="str">
            <v>MINSUR</v>
          </cell>
          <cell r="G549">
            <v>0</v>
          </cell>
          <cell r="H549">
            <v>103271.28638149401</v>
          </cell>
          <cell r="K549" t="str">
            <v>MINSUR</v>
          </cell>
          <cell r="L549">
            <v>884561.53805980203</v>
          </cell>
          <cell r="N549" t="str">
            <v>MINSUR</v>
          </cell>
          <cell r="O549">
            <v>469461.78549183306</v>
          </cell>
        </row>
        <row r="550">
          <cell r="D550" t="str">
            <v>Norvial S.A.</v>
          </cell>
          <cell r="E550">
            <v>0</v>
          </cell>
          <cell r="F550" t="str">
            <v>Norvial S.A.</v>
          </cell>
          <cell r="G550">
            <v>0</v>
          </cell>
          <cell r="H550">
            <v>21547.203403143998</v>
          </cell>
          <cell r="K550" t="str">
            <v>Norvial S.A.</v>
          </cell>
          <cell r="L550">
            <v>99677.815959336003</v>
          </cell>
          <cell r="N550" t="str">
            <v>Norvial S.A.</v>
          </cell>
          <cell r="O550">
            <v>562.67672254399997</v>
          </cell>
        </row>
        <row r="551">
          <cell r="D551" t="str">
            <v>ORAZUL ENERGY EGENOR S. EN C. POR A.</v>
          </cell>
          <cell r="E551">
            <v>0</v>
          </cell>
          <cell r="F551" t="str">
            <v>ORAZUL ENERGY EGENOR S. EN C. POR A.</v>
          </cell>
          <cell r="G551">
            <v>0</v>
          </cell>
          <cell r="H551">
            <v>224455.00450041698</v>
          </cell>
          <cell r="K551" t="str">
            <v>ORAZUL ENERGY EGENOR S. EN C. POR A.</v>
          </cell>
          <cell r="L551">
            <v>354143.65289479704</v>
          </cell>
          <cell r="N551" t="str">
            <v>ORAZUL ENERGY EGENOR S. EN C. POR A.</v>
          </cell>
          <cell r="O551">
            <v>5414.8335750896003</v>
          </cell>
        </row>
        <row r="552">
          <cell r="D552" t="str">
            <v>PALMAS DEL ESPINO</v>
          </cell>
          <cell r="E552">
            <v>0</v>
          </cell>
          <cell r="F552" t="str">
            <v>PALMAS DEL ESPINO</v>
          </cell>
          <cell r="G552">
            <v>0</v>
          </cell>
          <cell r="H552">
            <v>100146.90895134599</v>
          </cell>
          <cell r="K552" t="str">
            <v>PALMAS DEL ESPINO</v>
          </cell>
          <cell r="L552">
            <v>55130.0304506537</v>
          </cell>
          <cell r="N552" t="str">
            <v>PALMAS DEL ESPINO</v>
          </cell>
          <cell r="O552">
            <v>0</v>
          </cell>
        </row>
        <row r="553">
          <cell r="D553" t="str">
            <v>PERU LNG S.R.L.</v>
          </cell>
          <cell r="E553">
            <v>0</v>
          </cell>
          <cell r="F553" t="str">
            <v>PERU LNG S.R.L.</v>
          </cell>
          <cell r="G553">
            <v>0</v>
          </cell>
          <cell r="H553">
            <v>1979.2498665203002</v>
          </cell>
          <cell r="K553" t="str">
            <v>PERU LNG S.R.L.</v>
          </cell>
          <cell r="L553">
            <v>8998.2230773744996</v>
          </cell>
          <cell r="N553" t="str">
            <v>PERU LNG S.R.L.</v>
          </cell>
          <cell r="O553">
            <v>0</v>
          </cell>
        </row>
        <row r="554">
          <cell r="D554" t="str">
            <v>Petróleos del Perú - Petroperú S.A.</v>
          </cell>
          <cell r="E554">
            <v>0</v>
          </cell>
          <cell r="F554" t="str">
            <v>Petróleos del Perú - Petroperú S.A.</v>
          </cell>
          <cell r="G554">
            <v>0</v>
          </cell>
          <cell r="H554">
            <v>7223.4850930059993</v>
          </cell>
          <cell r="K554" t="str">
            <v>Petróleos del Perú - Petroperú S.A.</v>
          </cell>
          <cell r="L554">
            <v>5231.0903920726996</v>
          </cell>
          <cell r="N554" t="str">
            <v>Petróleos del Perú - Petroperú S.A.</v>
          </cell>
          <cell r="O554">
            <v>0</v>
          </cell>
        </row>
        <row r="555">
          <cell r="D555" t="str">
            <v xml:space="preserve">Planta de Reserva Fría de Generación de Eten </v>
          </cell>
          <cell r="E555">
            <v>0</v>
          </cell>
          <cell r="F555" t="str">
            <v xml:space="preserve">Planta de Reserva Fría de Generación de Eten </v>
          </cell>
          <cell r="G555">
            <v>0</v>
          </cell>
          <cell r="H555">
            <v>0</v>
          </cell>
          <cell r="K555" t="str">
            <v xml:space="preserve">Planta de Reserva Fría de Generación de Eten </v>
          </cell>
          <cell r="L555">
            <v>91353.512965285307</v>
          </cell>
          <cell r="N555" t="str">
            <v xml:space="preserve">Planta de Reserva Fría de Generación de Eten </v>
          </cell>
          <cell r="O555">
            <v>0</v>
          </cell>
        </row>
        <row r="556">
          <cell r="D556" t="str">
            <v>Productos Tissue del Perú S.A.C.</v>
          </cell>
          <cell r="E556">
            <v>0</v>
          </cell>
          <cell r="F556" t="str">
            <v>Productos Tissue del Perú S.A.C.</v>
          </cell>
          <cell r="G556">
            <v>0</v>
          </cell>
          <cell r="H556">
            <v>15364.2087221315</v>
          </cell>
          <cell r="K556" t="str">
            <v>Productos Tissue del Perú S.A.C.</v>
          </cell>
          <cell r="L556">
            <v>0</v>
          </cell>
          <cell r="N556" t="str">
            <v>Productos Tissue del Perú S.A.C.</v>
          </cell>
          <cell r="O556">
            <v>0</v>
          </cell>
        </row>
        <row r="557">
          <cell r="D557" t="str">
            <v>RED DE ENERGIA DEL PERU</v>
          </cell>
          <cell r="E557">
            <v>0</v>
          </cell>
          <cell r="F557" t="str">
            <v>RED DE ENERGIA DEL PERU</v>
          </cell>
          <cell r="G557">
            <v>0</v>
          </cell>
          <cell r="H557">
            <v>40144.872073918203</v>
          </cell>
          <cell r="K557" t="str">
            <v>RED DE ENERGIA DEL PERU</v>
          </cell>
          <cell r="L557">
            <v>87760.213248791202</v>
          </cell>
          <cell r="N557" t="str">
            <v>RED DE ENERGIA DEL PERU</v>
          </cell>
          <cell r="O557">
            <v>10587.993793022299</v>
          </cell>
        </row>
        <row r="558">
          <cell r="D558" t="str">
            <v>Rutas de Lima S.A.C.</v>
          </cell>
          <cell r="E558">
            <v>0</v>
          </cell>
          <cell r="F558" t="str">
            <v>Rutas de Lima S.A.C.</v>
          </cell>
          <cell r="G558">
            <v>0</v>
          </cell>
          <cell r="H558">
            <v>187514.557307668</v>
          </cell>
          <cell r="K558" t="str">
            <v>Rutas de Lima S.A.C.</v>
          </cell>
          <cell r="L558">
            <v>789661.85210671497</v>
          </cell>
          <cell r="N558" t="str">
            <v>Rutas de Lima S.A.C.</v>
          </cell>
          <cell r="O558">
            <v>49909.272839605001</v>
          </cell>
        </row>
        <row r="559">
          <cell r="D559" t="str">
            <v>SAGA FALLABELLA SA</v>
          </cell>
          <cell r="E559">
            <v>0</v>
          </cell>
          <cell r="F559" t="str">
            <v>SAGA FALLABELLA SA</v>
          </cell>
          <cell r="G559">
            <v>0</v>
          </cell>
          <cell r="H559">
            <v>8528.2292424730986</v>
          </cell>
          <cell r="K559" t="str">
            <v>SAGA FALLABELLA SA</v>
          </cell>
          <cell r="L559">
            <v>7120.2361381802993</v>
          </cell>
          <cell r="N559" t="str">
            <v>SAGA FALLABELLA SA</v>
          </cell>
          <cell r="O559">
            <v>267.45569942860004</v>
          </cell>
        </row>
        <row r="560">
          <cell r="D560" t="str">
            <v>San Miguel Industrias Pet S.A.</v>
          </cell>
          <cell r="E560">
            <v>0</v>
          </cell>
          <cell r="F560" t="str">
            <v>San Miguel Industrias Pet S.A.</v>
          </cell>
          <cell r="G560">
            <v>0</v>
          </cell>
          <cell r="H560">
            <v>37762.754112000002</v>
          </cell>
          <cell r="K560" t="str">
            <v>San Miguel Industrias Pet S.A.</v>
          </cell>
          <cell r="L560">
            <v>135999.60914399999</v>
          </cell>
          <cell r="N560" t="str">
            <v>San Miguel Industrias Pet S.A.</v>
          </cell>
          <cell r="O560">
            <v>0</v>
          </cell>
        </row>
        <row r="561">
          <cell r="D561" t="str">
            <v>TELEFONICA DEL PERU</v>
          </cell>
          <cell r="E561">
            <v>0</v>
          </cell>
          <cell r="F561" t="str">
            <v>TELEFONICA DEL PERU</v>
          </cell>
          <cell r="G561">
            <v>0</v>
          </cell>
          <cell r="H561">
            <v>416231.83635301498</v>
          </cell>
          <cell r="K561" t="str">
            <v>TELEFONICA DEL PERU</v>
          </cell>
          <cell r="L561">
            <v>1038423.2377083899</v>
          </cell>
          <cell r="N561" t="str">
            <v>TELEFONICA DEL PERU</v>
          </cell>
          <cell r="O561">
            <v>13404.122279462601</v>
          </cell>
        </row>
        <row r="562">
          <cell r="D562" t="str">
            <v>Terminales Portuarios Euroandinos Paita S.A.</v>
          </cell>
          <cell r="E562">
            <v>0</v>
          </cell>
          <cell r="F562" t="str">
            <v>Terminales Portuarios Euroandinos Paita S.A.</v>
          </cell>
          <cell r="G562">
            <v>0</v>
          </cell>
          <cell r="H562">
            <v>3817.6476781402002</v>
          </cell>
          <cell r="K562" t="str">
            <v>Terminales Portuarios Euroandinos Paita S.A.</v>
          </cell>
          <cell r="L562">
            <v>41994.124459542298</v>
          </cell>
          <cell r="N562" t="str">
            <v>Terminales Portuarios Euroandinos Paita S.A.</v>
          </cell>
          <cell r="O562">
            <v>5090.1969041868997</v>
          </cell>
        </row>
        <row r="563">
          <cell r="D563" t="str">
            <v>TRANSPORTADORA DE GAS DEL PERU S.A.</v>
          </cell>
          <cell r="E563">
            <v>0</v>
          </cell>
          <cell r="F563" t="str">
            <v>TRANSPORTADORA DE GAS DEL PERU S.A.</v>
          </cell>
          <cell r="G563">
            <v>0</v>
          </cell>
          <cell r="H563">
            <v>18713.449707049</v>
          </cell>
          <cell r="K563" t="str">
            <v>TRANSPORTADORA DE GAS DEL PERU S.A.</v>
          </cell>
          <cell r="L563">
            <v>62496.871686429404</v>
          </cell>
          <cell r="N563" t="str">
            <v>TRANSPORTADORA DE GAS DEL PERU S.A.</v>
          </cell>
          <cell r="O563">
            <v>41779.739525921599</v>
          </cell>
        </row>
        <row r="564">
          <cell r="D564" t="str">
            <v>UNIÓN ANDINA DE CEMENTOS S.A.A.</v>
          </cell>
          <cell r="E564">
            <v>0</v>
          </cell>
          <cell r="F564" t="str">
            <v>UNIÓN ANDINA DE CEMENTOS S.A.A.</v>
          </cell>
          <cell r="G564">
            <v>0</v>
          </cell>
          <cell r="H564">
            <v>53690.054191895302</v>
          </cell>
          <cell r="K564" t="str">
            <v>UNIÓN ANDINA DE CEMENTOS S.A.A.</v>
          </cell>
          <cell r="L564">
            <v>550923.58559167397</v>
          </cell>
          <cell r="N564" t="str">
            <v>UNIÓN ANDINA DE CEMENTOS S.A.A.</v>
          </cell>
          <cell r="O564">
            <v>334318.92012425803</v>
          </cell>
        </row>
        <row r="565">
          <cell r="D565" t="str">
            <v>VOLCAN CIA MINERA</v>
          </cell>
          <cell r="E565">
            <v>0</v>
          </cell>
          <cell r="F565" t="str">
            <v>VOLCAN CIA MINERA</v>
          </cell>
          <cell r="G565">
            <v>0</v>
          </cell>
          <cell r="H565">
            <v>21732.753723281799</v>
          </cell>
          <cell r="K565" t="str">
            <v>VOLCAN CIA MINERA</v>
          </cell>
          <cell r="L565">
            <v>370048.470668038</v>
          </cell>
          <cell r="N565" t="str">
            <v>VOLCAN CIA MINERA</v>
          </cell>
          <cell r="O565">
            <v>285840.07728785096</v>
          </cell>
        </row>
        <row r="566">
          <cell r="D566" t="str">
            <v xml:space="preserve"> </v>
          </cell>
          <cell r="E566">
            <v>0</v>
          </cell>
          <cell r="F566" t="str">
            <v xml:space="preserve"> </v>
          </cell>
          <cell r="G566">
            <v>0</v>
          </cell>
          <cell r="H566">
            <v>182224.852027402</v>
          </cell>
          <cell r="K566" t="str">
            <v xml:space="preserve"> </v>
          </cell>
          <cell r="L566">
            <v>3640793.0628371583</v>
          </cell>
          <cell r="N566" t="str">
            <v xml:space="preserve"> </v>
          </cell>
          <cell r="O566">
            <v>1294555.9925572965</v>
          </cell>
        </row>
        <row r="567">
          <cell r="D567" t="str">
            <v>AC CAPITALES SAFI S.A.</v>
          </cell>
          <cell r="E567">
            <v>0</v>
          </cell>
          <cell r="F567" t="str">
            <v>AC CAPITALES SAFI S.A.</v>
          </cell>
          <cell r="G567">
            <v>0</v>
          </cell>
          <cell r="H567">
            <v>46.745425856000004</v>
          </cell>
          <cell r="K567" t="str">
            <v>AC CAPITALES SAFI S.A.</v>
          </cell>
          <cell r="L567">
            <v>255667.982736512</v>
          </cell>
          <cell r="N567" t="str">
            <v>AC CAPITALES SAFI S.A.</v>
          </cell>
          <cell r="O567">
            <v>105400.310945926</v>
          </cell>
        </row>
        <row r="568">
          <cell r="D568" t="str">
            <v>BD Capital SAFI SAC</v>
          </cell>
          <cell r="E568">
            <v>0</v>
          </cell>
          <cell r="F568" t="str">
            <v>BD Capital SAFI SAC</v>
          </cell>
          <cell r="G568">
            <v>0</v>
          </cell>
          <cell r="H568">
            <v>156260.22760390601</v>
          </cell>
          <cell r="K568" t="str">
            <v>BD Capital SAFI SAC</v>
          </cell>
          <cell r="L568">
            <v>192323.120823826</v>
          </cell>
          <cell r="N568" t="str">
            <v>BD Capital SAFI SAC</v>
          </cell>
          <cell r="O568">
            <v>0</v>
          </cell>
        </row>
        <row r="569">
          <cell r="D569" t="str">
            <v>BlackRock Institutional Trust Company PE</v>
          </cell>
          <cell r="E569">
            <v>0</v>
          </cell>
          <cell r="F569" t="str">
            <v>BlackRock Institutional Trust Company PE</v>
          </cell>
          <cell r="G569">
            <v>0</v>
          </cell>
          <cell r="H569">
            <v>1.70761808</v>
          </cell>
          <cell r="K569" t="str">
            <v>BlackRock Institutional Trust Company PE</v>
          </cell>
          <cell r="L569">
            <v>56621.444242080004</v>
          </cell>
          <cell r="N569" t="str">
            <v>BlackRock Institutional Trust Company PE</v>
          </cell>
          <cell r="O569">
            <v>834.78129567999997</v>
          </cell>
        </row>
        <row r="570">
          <cell r="D570" t="str">
            <v>Carlyle Peru GP, L.P.</v>
          </cell>
          <cell r="E570">
            <v>0</v>
          </cell>
          <cell r="F570" t="str">
            <v>Carlyle Peru GP, L.P.</v>
          </cell>
          <cell r="G570">
            <v>0</v>
          </cell>
          <cell r="H570">
            <v>0</v>
          </cell>
          <cell r="K570" t="str">
            <v>Carlyle Peru GP, L.P.</v>
          </cell>
          <cell r="L570">
            <v>224498.64827144198</v>
          </cell>
          <cell r="N570" t="str">
            <v>Carlyle Peru GP, L.P.</v>
          </cell>
          <cell r="O570">
            <v>150561.82147843699</v>
          </cell>
        </row>
        <row r="571">
          <cell r="D571" t="str">
            <v>COMPASS GROUP SAFI S.A.</v>
          </cell>
          <cell r="E571">
            <v>0</v>
          </cell>
          <cell r="F571" t="str">
            <v>COMPASS GROUP SAFI S.A.</v>
          </cell>
          <cell r="G571">
            <v>0</v>
          </cell>
          <cell r="H571">
            <v>0</v>
          </cell>
          <cell r="K571" t="str">
            <v>COMPASS GROUP SAFI S.A.</v>
          </cell>
          <cell r="L571">
            <v>115020.8026211</v>
          </cell>
          <cell r="N571" t="str">
            <v>COMPASS GROUP SAFI S.A.</v>
          </cell>
          <cell r="O571">
            <v>47344.077257288802</v>
          </cell>
        </row>
        <row r="572">
          <cell r="D572" t="str">
            <v>Credifondo SA SAF</v>
          </cell>
          <cell r="E572">
            <v>0</v>
          </cell>
          <cell r="F572" t="str">
            <v>Credifondo SA SAF</v>
          </cell>
          <cell r="G572">
            <v>0</v>
          </cell>
          <cell r="H572">
            <v>0</v>
          </cell>
          <cell r="K572" t="str">
            <v>Credifondo SA SAF</v>
          </cell>
          <cell r="L572">
            <v>99120.921966000009</v>
          </cell>
          <cell r="N572" t="str">
            <v>Credifondo SA SAF</v>
          </cell>
          <cell r="O572">
            <v>42450.622896000001</v>
          </cell>
        </row>
        <row r="573">
          <cell r="D573" t="str">
            <v>Enfoca SAFI S.A.</v>
          </cell>
          <cell r="E573">
            <v>0</v>
          </cell>
          <cell r="F573" t="str">
            <v>Enfoca SAFI S.A.</v>
          </cell>
          <cell r="G573">
            <v>0</v>
          </cell>
          <cell r="H573">
            <v>0</v>
          </cell>
          <cell r="K573" t="str">
            <v>Enfoca SAFI S.A.</v>
          </cell>
          <cell r="L573">
            <v>335359.12</v>
          </cell>
          <cell r="N573" t="str">
            <v>Enfoca SAFI S.A.</v>
          </cell>
          <cell r="O573">
            <v>221487.18</v>
          </cell>
        </row>
        <row r="574">
          <cell r="D574" t="str">
            <v>Faro Capital SAFI S.A.</v>
          </cell>
          <cell r="E574">
            <v>0</v>
          </cell>
          <cell r="F574" t="str">
            <v>Faro Capital SAFI S.A.</v>
          </cell>
          <cell r="G574">
            <v>0</v>
          </cell>
          <cell r="H574">
            <v>0</v>
          </cell>
          <cell r="K574" t="str">
            <v>Faro Capital SAFI S.A.</v>
          </cell>
          <cell r="L574">
            <v>219342.50072000001</v>
          </cell>
          <cell r="N574" t="str">
            <v>Faro Capital SAFI S.A.</v>
          </cell>
          <cell r="O574">
            <v>90556.19537999999</v>
          </cell>
        </row>
        <row r="575">
          <cell r="D575" t="str">
            <v>Larráin Vial S.A. SAF - Perú</v>
          </cell>
          <cell r="E575">
            <v>0</v>
          </cell>
          <cell r="F575" t="str">
            <v>Larráin Vial S.A. SAF - Perú</v>
          </cell>
          <cell r="G575">
            <v>0</v>
          </cell>
          <cell r="H575">
            <v>0</v>
          </cell>
          <cell r="K575" t="str">
            <v>Larráin Vial S.A. SAF - Perú</v>
          </cell>
          <cell r="L575">
            <v>248259.05716155501</v>
          </cell>
          <cell r="N575" t="str">
            <v>Larráin Vial S.A. SAF - Perú</v>
          </cell>
          <cell r="O575">
            <v>100487.20606514101</v>
          </cell>
        </row>
        <row r="576">
          <cell r="D576" t="str">
            <v>Macrocapitales SAFI S.A.</v>
          </cell>
          <cell r="E576">
            <v>0</v>
          </cell>
          <cell r="F576" t="str">
            <v>Macrocapitales SAFI S.A.</v>
          </cell>
          <cell r="G576">
            <v>0</v>
          </cell>
          <cell r="H576">
            <v>0</v>
          </cell>
          <cell r="K576" t="str">
            <v>Macrocapitales SAFI S.A.</v>
          </cell>
          <cell r="L576">
            <v>664518.29428634001</v>
          </cell>
          <cell r="N576" t="str">
            <v>Macrocapitales SAFI S.A.</v>
          </cell>
          <cell r="O576">
            <v>219677.71604196</v>
          </cell>
        </row>
        <row r="577">
          <cell r="D577" t="str">
            <v>SIGMA SAFI SA</v>
          </cell>
          <cell r="E577">
            <v>0</v>
          </cell>
          <cell r="F577" t="str">
            <v>SIGMA SAFI SA</v>
          </cell>
          <cell r="G577">
            <v>0</v>
          </cell>
          <cell r="H577">
            <v>0</v>
          </cell>
          <cell r="K577" t="str">
            <v>SIGMA SAFI SA</v>
          </cell>
          <cell r="L577">
            <v>1066178.3385980399</v>
          </cell>
          <cell r="N577" t="str">
            <v>SIGMA SAFI SA</v>
          </cell>
          <cell r="O577">
            <v>223293.10894850001</v>
          </cell>
        </row>
        <row r="578">
          <cell r="D578" t="str">
            <v>SUMMA SAFI SAC</v>
          </cell>
          <cell r="E578">
            <v>0</v>
          </cell>
          <cell r="F578" t="str">
            <v>SUMMA SAFI SAC</v>
          </cell>
          <cell r="G578">
            <v>0</v>
          </cell>
          <cell r="H578">
            <v>0</v>
          </cell>
          <cell r="K578" t="str">
            <v>SUMMA SAFI SAC</v>
          </cell>
          <cell r="L578">
            <v>71020.351630999998</v>
          </cell>
          <cell r="N578" t="str">
            <v>SUMMA SAFI SAC</v>
          </cell>
          <cell r="O578">
            <v>21375.057287</v>
          </cell>
        </row>
        <row r="579">
          <cell r="D579" t="str">
            <v>W Capital SAFI S.A.</v>
          </cell>
          <cell r="E579">
            <v>0</v>
          </cell>
          <cell r="F579" t="str">
            <v>W Capital SAFI S.A.</v>
          </cell>
          <cell r="G579">
            <v>0</v>
          </cell>
          <cell r="H579">
            <v>25916.171379560001</v>
          </cell>
          <cell r="K579" t="str">
            <v>W Capital SAFI S.A.</v>
          </cell>
          <cell r="L579">
            <v>92862.479779264002</v>
          </cell>
          <cell r="N579" t="str">
            <v>W Capital SAFI S.A.</v>
          </cell>
          <cell r="O579">
            <v>71087.914961363902</v>
          </cell>
        </row>
        <row r="580">
          <cell r="D580" t="str">
            <v xml:space="preserve"> </v>
          </cell>
          <cell r="E580">
            <v>0</v>
          </cell>
          <cell r="F580" t="str">
            <v xml:space="preserve"> </v>
          </cell>
          <cell r="G580">
            <v>0</v>
          </cell>
          <cell r="H580">
            <v>641298.97545352881</v>
          </cell>
          <cell r="K580" t="str">
            <v xml:space="preserve"> </v>
          </cell>
          <cell r="L580">
            <v>3234601.2602609554</v>
          </cell>
          <cell r="N580" t="str">
            <v xml:space="preserve"> </v>
          </cell>
          <cell r="O580">
            <v>1035367.6614868494</v>
          </cell>
        </row>
        <row r="581">
          <cell r="D581" t="str">
            <v>AL INVERSIONES PALO ALTO II S. A. C.</v>
          </cell>
          <cell r="E581">
            <v>0</v>
          </cell>
          <cell r="F581" t="str">
            <v>AL INVERSIONES PALO ALTO II S. A. C.</v>
          </cell>
          <cell r="G581">
            <v>0</v>
          </cell>
          <cell r="H581">
            <v>64511.428626400004</v>
          </cell>
          <cell r="K581" t="str">
            <v>AL INVERSIONES PALO ALTO II S. A. C.</v>
          </cell>
          <cell r="L581">
            <v>0</v>
          </cell>
          <cell r="N581" t="str">
            <v>AL INVERSIONES PALO ALTO II S. A. C.</v>
          </cell>
          <cell r="O581">
            <v>0</v>
          </cell>
        </row>
        <row r="582">
          <cell r="D582" t="str">
            <v>Cineplex S.A.</v>
          </cell>
          <cell r="E582">
            <v>0</v>
          </cell>
          <cell r="F582" t="str">
            <v>Cineplex S.A.</v>
          </cell>
          <cell r="G582">
            <v>0</v>
          </cell>
          <cell r="H582">
            <v>5851.7664491999994</v>
          </cell>
          <cell r="K582" t="str">
            <v>Cineplex S.A.</v>
          </cell>
          <cell r="L582">
            <v>0</v>
          </cell>
          <cell r="N582" t="str">
            <v>Cineplex S.A.</v>
          </cell>
          <cell r="O582">
            <v>0</v>
          </cell>
        </row>
        <row r="583">
          <cell r="D583" t="str">
            <v>Efic Partners S.A.C.</v>
          </cell>
          <cell r="E583">
            <v>0</v>
          </cell>
          <cell r="F583" t="str">
            <v>Efic Partners S.A.C.</v>
          </cell>
          <cell r="G583">
            <v>0</v>
          </cell>
          <cell r="H583">
            <v>0</v>
          </cell>
          <cell r="K583" t="str">
            <v>Efic Partners S.A.C.</v>
          </cell>
          <cell r="L583">
            <v>27553.345523550001</v>
          </cell>
          <cell r="N583" t="str">
            <v>Efic Partners S.A.C.</v>
          </cell>
          <cell r="O583">
            <v>3203.8771613099998</v>
          </cell>
        </row>
        <row r="584">
          <cell r="D584" t="str">
            <v>Falabella Perú S.A.</v>
          </cell>
          <cell r="E584">
            <v>0</v>
          </cell>
          <cell r="F584" t="str">
            <v>Falabella Perú S.A.</v>
          </cell>
          <cell r="G584">
            <v>0</v>
          </cell>
          <cell r="H584">
            <v>156045.473923151</v>
          </cell>
          <cell r="K584" t="str">
            <v>Falabella Perú S.A.</v>
          </cell>
          <cell r="L584">
            <v>216557.26648676602</v>
          </cell>
          <cell r="N584" t="str">
            <v>Falabella Perú S.A.</v>
          </cell>
          <cell r="O584">
            <v>15119.355044369999</v>
          </cell>
        </row>
        <row r="585">
          <cell r="D585" t="str">
            <v>Hunt Oil Company of Peru L.L.C.,</v>
          </cell>
          <cell r="E585">
            <v>0</v>
          </cell>
          <cell r="F585" t="str">
            <v>Hunt Oil Company of Peru L.L.C.,</v>
          </cell>
          <cell r="G585">
            <v>0</v>
          </cell>
          <cell r="H585">
            <v>83060.6253034275</v>
          </cell>
          <cell r="K585" t="str">
            <v>Hunt Oil Company of Peru L.L.C.,</v>
          </cell>
          <cell r="L585">
            <v>178292.40090131701</v>
          </cell>
          <cell r="N585" t="str">
            <v>Hunt Oil Company of Peru L.L.C.,</v>
          </cell>
          <cell r="O585">
            <v>0</v>
          </cell>
        </row>
        <row r="586">
          <cell r="D586" t="str">
            <v>InRetail Peru Corp.</v>
          </cell>
          <cell r="E586">
            <v>0</v>
          </cell>
          <cell r="F586" t="str">
            <v>InRetail Peru Corp.</v>
          </cell>
          <cell r="G586">
            <v>0</v>
          </cell>
          <cell r="H586">
            <v>88521.859062135292</v>
          </cell>
          <cell r="K586" t="str">
            <v>InRetail Peru Corp.</v>
          </cell>
          <cell r="L586">
            <v>1419294.03332023</v>
          </cell>
          <cell r="N586" t="str">
            <v>InRetail Peru Corp.</v>
          </cell>
          <cell r="O586">
            <v>656097.70845528308</v>
          </cell>
        </row>
        <row r="587">
          <cell r="D587" t="str">
            <v>InRetail Pharma S.A.</v>
          </cell>
          <cell r="E587">
            <v>0</v>
          </cell>
          <cell r="F587" t="str">
            <v>InRetail Pharma S.A.</v>
          </cell>
          <cell r="G587">
            <v>0</v>
          </cell>
          <cell r="H587">
            <v>169853.27492268899</v>
          </cell>
          <cell r="K587" t="str">
            <v>InRetail Pharma S.A.</v>
          </cell>
          <cell r="L587">
            <v>541863.0645094089</v>
          </cell>
          <cell r="N587" t="str">
            <v>InRetail Pharma S.A.</v>
          </cell>
          <cell r="O587">
            <v>4908.7902605849995</v>
          </cell>
        </row>
        <row r="588">
          <cell r="D588" t="str">
            <v>Nexa Resources Perú S.A.A.</v>
          </cell>
          <cell r="E588">
            <v>0</v>
          </cell>
          <cell r="F588" t="str">
            <v>Nexa Resources Perú S.A.A.</v>
          </cell>
          <cell r="G588">
            <v>0</v>
          </cell>
          <cell r="H588">
            <v>45718.132642756704</v>
          </cell>
          <cell r="K588" t="str">
            <v>Nexa Resources Perú S.A.A.</v>
          </cell>
          <cell r="L588">
            <v>419773.16578028502</v>
          </cell>
          <cell r="N588" t="str">
            <v>Nexa Resources Perú S.A.A.</v>
          </cell>
          <cell r="O588">
            <v>150936.40150246699</v>
          </cell>
        </row>
        <row r="589">
          <cell r="D589" t="str">
            <v>Nexa Resources S.A. Peru</v>
          </cell>
          <cell r="E589">
            <v>0</v>
          </cell>
          <cell r="F589" t="str">
            <v>Nexa Resources S.A. Peru</v>
          </cell>
          <cell r="G589">
            <v>0</v>
          </cell>
          <cell r="H589">
            <v>23830.5084342548</v>
          </cell>
          <cell r="K589" t="str">
            <v>Nexa Resources S.A. Peru</v>
          </cell>
          <cell r="L589">
            <v>406152.41769509099</v>
          </cell>
          <cell r="N589" t="str">
            <v>Nexa Resources S.A. Peru</v>
          </cell>
          <cell r="O589">
            <v>203971.26012161298</v>
          </cell>
        </row>
        <row r="590">
          <cell r="D590" t="str">
            <v>Pacifico S.A. Entidad Prestadora de Salud</v>
          </cell>
          <cell r="E590">
            <v>0</v>
          </cell>
          <cell r="F590" t="str">
            <v>Pacifico S.A. Entidad Prestadora de Salud</v>
          </cell>
          <cell r="G590">
            <v>0</v>
          </cell>
          <cell r="H590">
            <v>3905.9060895143998</v>
          </cell>
          <cell r="K590" t="str">
            <v>Pacifico S.A. Entidad Prestadora de Salud</v>
          </cell>
          <cell r="L590">
            <v>25115.566044307401</v>
          </cell>
          <cell r="N590" t="str">
            <v>Pacifico S.A. Entidad Prestadora de Salud</v>
          </cell>
          <cell r="O590">
            <v>1130.2689412213999</v>
          </cell>
        </row>
        <row r="591">
          <cell r="D591" t="str">
            <v xml:space="preserve"> </v>
          </cell>
          <cell r="E591">
            <v>0</v>
          </cell>
          <cell r="F591" t="str">
            <v xml:space="preserve"> </v>
          </cell>
          <cell r="G591">
            <v>0</v>
          </cell>
          <cell r="H591">
            <v>6692576.9030186087</v>
          </cell>
          <cell r="K591" t="str">
            <v xml:space="preserve"> </v>
          </cell>
          <cell r="L591">
            <v>59188451.186335094</v>
          </cell>
          <cell r="N591" t="str">
            <v xml:space="preserve"> </v>
          </cell>
          <cell r="O591">
            <v>12686054.253053553</v>
          </cell>
        </row>
        <row r="592">
          <cell r="D592" t="str">
            <v xml:space="preserve"> </v>
          </cell>
          <cell r="E592">
            <v>0</v>
          </cell>
          <cell r="F592" t="str">
            <v xml:space="preserve"> </v>
          </cell>
          <cell r="G592">
            <v>0</v>
          </cell>
          <cell r="H592">
            <v>1452476.0191049404</v>
          </cell>
          <cell r="K592" t="str">
            <v xml:space="preserve"> </v>
          </cell>
          <cell r="L592">
            <v>3540627.9394301581</v>
          </cell>
          <cell r="N592" t="str">
            <v xml:space="preserve"> </v>
          </cell>
          <cell r="O592">
            <v>184247.38996915639</v>
          </cell>
        </row>
        <row r="593">
          <cell r="D593" t="str">
            <v>GOBIERNO DE MEXICO</v>
          </cell>
          <cell r="E593">
            <v>0</v>
          </cell>
          <cell r="F593" t="str">
            <v>GOBIERNO DE MEXICO</v>
          </cell>
          <cell r="G593">
            <v>0</v>
          </cell>
          <cell r="H593">
            <v>787323.86192340893</v>
          </cell>
          <cell r="K593" t="str">
            <v>GOBIERNO DE MEXICO</v>
          </cell>
          <cell r="L593">
            <v>1701563.8317310801</v>
          </cell>
          <cell r="N593" t="str">
            <v>GOBIERNO DE MEXICO</v>
          </cell>
          <cell r="O593">
            <v>90935.464713478897</v>
          </cell>
        </row>
        <row r="594">
          <cell r="D594" t="str">
            <v>REPUBLICA DE CHILE</v>
          </cell>
          <cell r="E594">
            <v>0</v>
          </cell>
          <cell r="F594" t="str">
            <v>REPUBLICA DE CHILE</v>
          </cell>
          <cell r="G594">
            <v>0</v>
          </cell>
          <cell r="H594">
            <v>66762.367576049495</v>
          </cell>
          <cell r="K594" t="str">
            <v>REPUBLICA DE CHILE</v>
          </cell>
          <cell r="L594">
            <v>57601.527460493293</v>
          </cell>
          <cell r="N594" t="str">
            <v>REPUBLICA DE CHILE</v>
          </cell>
          <cell r="O594">
            <v>0</v>
          </cell>
        </row>
        <row r="595">
          <cell r="D595" t="str">
            <v>REPUBLICA DE COLOMBIA</v>
          </cell>
          <cell r="E595">
            <v>0</v>
          </cell>
          <cell r="F595" t="str">
            <v>REPUBLICA DE COLOMBIA</v>
          </cell>
          <cell r="G595">
            <v>0</v>
          </cell>
          <cell r="H595">
            <v>322281.48206689506</v>
          </cell>
          <cell r="K595" t="str">
            <v>REPUBLICA DE COLOMBIA</v>
          </cell>
          <cell r="L595">
            <v>564543.96317360492</v>
          </cell>
          <cell r="N595" t="str">
            <v>REPUBLICA DE COLOMBIA</v>
          </cell>
          <cell r="O595">
            <v>17993.602368</v>
          </cell>
        </row>
        <row r="596">
          <cell r="D596" t="str">
            <v>REPUBLICA FEDERAL DE BRASIL</v>
          </cell>
          <cell r="E596">
            <v>0</v>
          </cell>
          <cell r="F596" t="str">
            <v>REPUBLICA FEDERAL DE BRASIL</v>
          </cell>
          <cell r="G596">
            <v>0</v>
          </cell>
          <cell r="H596">
            <v>276108.30753858696</v>
          </cell>
          <cell r="K596" t="str">
            <v>REPUBLICA FEDERAL DE BRASIL</v>
          </cell>
          <cell r="L596">
            <v>1216918.6170649801</v>
          </cell>
          <cell r="N596" t="str">
            <v>REPUBLICA FEDERAL DE BRASIL</v>
          </cell>
          <cell r="O596">
            <v>75318.32288767751</v>
          </cell>
        </row>
        <row r="597">
          <cell r="D597" t="str">
            <v xml:space="preserve"> </v>
          </cell>
          <cell r="E597">
            <v>0</v>
          </cell>
          <cell r="F597" t="str">
            <v xml:space="preserve"> </v>
          </cell>
          <cell r="G597">
            <v>0</v>
          </cell>
          <cell r="H597">
            <v>174295.51232300175</v>
          </cell>
          <cell r="K597" t="str">
            <v xml:space="preserve"> </v>
          </cell>
          <cell r="L597">
            <v>479694.5129504918</v>
          </cell>
          <cell r="N597" t="str">
            <v xml:space="preserve"> </v>
          </cell>
          <cell r="O597">
            <v>177522.59474746507</v>
          </cell>
        </row>
        <row r="598">
          <cell r="D598" t="str">
            <v>Banco Bilbao Vizcaya Argentaria Colombia S.A.</v>
          </cell>
          <cell r="E598">
            <v>0</v>
          </cell>
          <cell r="F598" t="str">
            <v>Banco Bilbao Vizcaya Argentaria Colombia S.A.</v>
          </cell>
          <cell r="G598">
            <v>0</v>
          </cell>
          <cell r="H598">
            <v>5605.0262749103995</v>
          </cell>
          <cell r="K598" t="str">
            <v>Banco Bilbao Vizcaya Argentaria Colombia S.A.</v>
          </cell>
          <cell r="L598">
            <v>0</v>
          </cell>
          <cell r="N598" t="str">
            <v>Banco Bilbao Vizcaya Argentaria Colombia S.A.</v>
          </cell>
          <cell r="O598">
            <v>0</v>
          </cell>
        </row>
        <row r="599">
          <cell r="D599" t="str">
            <v>Banco Davivienda S.A.</v>
          </cell>
          <cell r="E599">
            <v>0</v>
          </cell>
          <cell r="F599" t="str">
            <v>Banco Davivienda S.A.</v>
          </cell>
          <cell r="G599">
            <v>0</v>
          </cell>
          <cell r="H599">
            <v>23241.801391374698</v>
          </cell>
          <cell r="K599" t="str">
            <v>Banco Davivienda S.A.</v>
          </cell>
          <cell r="L599">
            <v>98448.762497426796</v>
          </cell>
          <cell r="N599" t="str">
            <v>Banco Davivienda S.A.</v>
          </cell>
          <cell r="O599">
            <v>0</v>
          </cell>
        </row>
        <row r="600">
          <cell r="D600" t="str">
            <v>Banco Santander México S.A.</v>
          </cell>
          <cell r="E600">
            <v>0</v>
          </cell>
          <cell r="F600" t="str">
            <v>Banco Santander México S.A.</v>
          </cell>
          <cell r="G600">
            <v>0</v>
          </cell>
          <cell r="H600">
            <v>0</v>
          </cell>
          <cell r="K600" t="str">
            <v>Banco Santander México S.A.</v>
          </cell>
          <cell r="L600">
            <v>681.36972313620004</v>
          </cell>
          <cell r="N600" t="str">
            <v>Banco Santander México S.A.</v>
          </cell>
          <cell r="O600">
            <v>0</v>
          </cell>
        </row>
        <row r="601">
          <cell r="D601" t="str">
            <v>BANCOLOMBIA S.A.</v>
          </cell>
          <cell r="E601">
            <v>0</v>
          </cell>
          <cell r="F601" t="str">
            <v>BANCOLOMBIA S.A.</v>
          </cell>
          <cell r="G601">
            <v>0</v>
          </cell>
          <cell r="H601">
            <v>0</v>
          </cell>
          <cell r="K601" t="str">
            <v>BANCOLOMBIA S.A.</v>
          </cell>
          <cell r="L601">
            <v>2297.1684345721001</v>
          </cell>
          <cell r="N601" t="str">
            <v>BANCOLOMBIA S.A.</v>
          </cell>
          <cell r="O601">
            <v>0</v>
          </cell>
        </row>
        <row r="602">
          <cell r="D602" t="str">
            <v>BBVA Bancomer S.A.</v>
          </cell>
          <cell r="E602">
            <v>0</v>
          </cell>
          <cell r="F602" t="str">
            <v>BBVA Bancomer S.A.</v>
          </cell>
          <cell r="G602">
            <v>0</v>
          </cell>
          <cell r="H602">
            <v>2791.0424915906001</v>
          </cell>
          <cell r="K602" t="str">
            <v>BBVA Bancomer S.A.</v>
          </cell>
          <cell r="L602">
            <v>47444.151086184705</v>
          </cell>
          <cell r="N602" t="str">
            <v>BBVA Bancomer S.A.</v>
          </cell>
          <cell r="O602">
            <v>0</v>
          </cell>
        </row>
        <row r="603">
          <cell r="D603" t="str">
            <v>BNP Paribas S.A.</v>
          </cell>
          <cell r="E603">
            <v>0</v>
          </cell>
          <cell r="F603" t="str">
            <v>BNP Paribas S.A.</v>
          </cell>
          <cell r="G603">
            <v>0</v>
          </cell>
          <cell r="H603">
            <v>85.768424239999987</v>
          </cell>
          <cell r="K603" t="str">
            <v>BNP Paribas S.A.</v>
          </cell>
          <cell r="L603">
            <v>475.39101423</v>
          </cell>
          <cell r="N603" t="str">
            <v>BNP Paribas S.A.</v>
          </cell>
          <cell r="O603">
            <v>517.42079164000006</v>
          </cell>
        </row>
        <row r="604">
          <cell r="D604" t="str">
            <v>BROWN BROTHERS HARRIMAN &amp; CO.</v>
          </cell>
          <cell r="E604">
            <v>0</v>
          </cell>
          <cell r="F604" t="str">
            <v>BROWN BROTHERS HARRIMAN &amp; CO.</v>
          </cell>
          <cell r="G604">
            <v>0</v>
          </cell>
          <cell r="H604">
            <v>107657.89136034601</v>
          </cell>
          <cell r="K604" t="str">
            <v>BROWN BROTHERS HARRIMAN &amp; CO.</v>
          </cell>
          <cell r="L604">
            <v>171271.12288026203</v>
          </cell>
          <cell r="N604" t="str">
            <v>BROWN BROTHERS HARRIMAN &amp; CO.</v>
          </cell>
          <cell r="O604">
            <v>37767.5987779551</v>
          </cell>
        </row>
        <row r="605">
          <cell r="D605" t="str">
            <v>CITIBANK N.A.</v>
          </cell>
          <cell r="E605">
            <v>0</v>
          </cell>
          <cell r="F605" t="str">
            <v>CITIBANK N.A.</v>
          </cell>
          <cell r="G605">
            <v>0</v>
          </cell>
          <cell r="H605">
            <v>30879.260573330004</v>
          </cell>
          <cell r="K605" t="str">
            <v>CITIBANK N.A.</v>
          </cell>
          <cell r="L605">
            <v>0</v>
          </cell>
          <cell r="N605" t="str">
            <v>CITIBANK N.A.</v>
          </cell>
          <cell r="O605">
            <v>48218.411626879999</v>
          </cell>
        </row>
        <row r="606">
          <cell r="D606" t="str">
            <v>JP Morgan Chase Bank N.A</v>
          </cell>
          <cell r="E606">
            <v>0</v>
          </cell>
          <cell r="F606" t="str">
            <v>JP Morgan Chase Bank N.A</v>
          </cell>
          <cell r="G606">
            <v>0</v>
          </cell>
          <cell r="H606">
            <v>0</v>
          </cell>
          <cell r="K606" t="str">
            <v>JP Morgan Chase Bank N.A</v>
          </cell>
          <cell r="L606">
            <v>149375.89718258</v>
          </cell>
          <cell r="N606" t="str">
            <v>JP Morgan Chase Bank N.A</v>
          </cell>
          <cell r="O606">
            <v>0</v>
          </cell>
        </row>
        <row r="607">
          <cell r="D607" t="str">
            <v>Societe Generale</v>
          </cell>
          <cell r="E607">
            <v>0</v>
          </cell>
          <cell r="F607" t="str">
            <v>Societe Generale</v>
          </cell>
          <cell r="G607">
            <v>0</v>
          </cell>
          <cell r="H607">
            <v>4034.7218072100004</v>
          </cell>
          <cell r="K607" t="str">
            <v>Societe Generale</v>
          </cell>
          <cell r="L607">
            <v>9700.6501320999996</v>
          </cell>
          <cell r="N607" t="str">
            <v>Societe Generale</v>
          </cell>
          <cell r="O607">
            <v>3086.3989911500003</v>
          </cell>
        </row>
        <row r="608">
          <cell r="D608" t="str">
            <v>Sumitomo Mitsui Banking Corporation</v>
          </cell>
          <cell r="E608">
            <v>0</v>
          </cell>
          <cell r="F608" t="str">
            <v>Sumitomo Mitsui Banking Corporation</v>
          </cell>
          <cell r="G608">
            <v>0</v>
          </cell>
          <cell r="H608">
            <v>0</v>
          </cell>
          <cell r="K608" t="str">
            <v>Sumitomo Mitsui Banking Corporation</v>
          </cell>
          <cell r="L608">
            <v>0</v>
          </cell>
          <cell r="N608" t="str">
            <v>Sumitomo Mitsui Banking Corporation</v>
          </cell>
          <cell r="O608">
            <v>87932.764559839998</v>
          </cell>
        </row>
        <row r="609">
          <cell r="D609" t="str">
            <v xml:space="preserve"> </v>
          </cell>
          <cell r="E609">
            <v>0</v>
          </cell>
          <cell r="F609" t="str">
            <v xml:space="preserve"> </v>
          </cell>
          <cell r="G609">
            <v>0</v>
          </cell>
          <cell r="H609">
            <v>4530.9795086799995</v>
          </cell>
          <cell r="K609" t="str">
            <v xml:space="preserve"> </v>
          </cell>
          <cell r="L609">
            <v>8430.0226359400003</v>
          </cell>
          <cell r="N609" t="str">
            <v xml:space="preserve"> </v>
          </cell>
          <cell r="O609">
            <v>2353.8959703700002</v>
          </cell>
        </row>
        <row r="610">
          <cell r="D610" t="str">
            <v>INTL FCStone Financial Inc.</v>
          </cell>
          <cell r="E610">
            <v>0</v>
          </cell>
          <cell r="F610" t="str">
            <v>INTL FCStone Financial Inc.</v>
          </cell>
          <cell r="G610">
            <v>0</v>
          </cell>
          <cell r="H610">
            <v>4530.9795086799995</v>
          </cell>
          <cell r="K610" t="str">
            <v>INTL FCStone Financial Inc.</v>
          </cell>
          <cell r="L610">
            <v>8430.0226359400003</v>
          </cell>
          <cell r="N610" t="str">
            <v>INTL FCStone Financial Inc.</v>
          </cell>
          <cell r="O610">
            <v>2353.8959703700002</v>
          </cell>
        </row>
        <row r="611">
          <cell r="D611" t="str">
            <v xml:space="preserve"> </v>
          </cell>
          <cell r="E611">
            <v>0</v>
          </cell>
          <cell r="F611" t="str">
            <v xml:space="preserve"> </v>
          </cell>
          <cell r="G611">
            <v>0</v>
          </cell>
          <cell r="H611">
            <v>4294.4924759999994</v>
          </cell>
          <cell r="K611" t="str">
            <v xml:space="preserve"> </v>
          </cell>
          <cell r="L611">
            <v>20726.002455718699</v>
          </cell>
          <cell r="N611" t="str">
            <v xml:space="preserve"> </v>
          </cell>
          <cell r="O611">
            <v>0</v>
          </cell>
        </row>
        <row r="612">
          <cell r="D612" t="str">
            <v>Grupo de Inversiones Suramericana S.A.</v>
          </cell>
          <cell r="E612">
            <v>0</v>
          </cell>
          <cell r="F612" t="str">
            <v>Grupo de Inversiones Suramericana S.A.</v>
          </cell>
          <cell r="G612">
            <v>0</v>
          </cell>
          <cell r="H612">
            <v>1813.6609125</v>
          </cell>
          <cell r="K612" t="str">
            <v>Grupo de Inversiones Suramericana S.A.</v>
          </cell>
          <cell r="L612">
            <v>0</v>
          </cell>
          <cell r="N612" t="str">
            <v>Grupo de Inversiones Suramericana S.A.</v>
          </cell>
          <cell r="O612">
            <v>0</v>
          </cell>
        </row>
        <row r="613">
          <cell r="D613" t="str">
            <v>Sura Asset Management S.A.</v>
          </cell>
          <cell r="E613">
            <v>0</v>
          </cell>
          <cell r="F613" t="str">
            <v>Sura Asset Management S.A.</v>
          </cell>
          <cell r="G613">
            <v>0</v>
          </cell>
          <cell r="H613">
            <v>0</v>
          </cell>
          <cell r="K613" t="str">
            <v>Sura Asset Management S.A.</v>
          </cell>
          <cell r="L613">
            <v>1981.9417537187003</v>
          </cell>
          <cell r="N613" t="str">
            <v>Sura Asset Management S.A.</v>
          </cell>
          <cell r="O613">
            <v>0</v>
          </cell>
        </row>
        <row r="614">
          <cell r="D614" t="str">
            <v>The Export-Import Bank of Korea</v>
          </cell>
          <cell r="E614">
            <v>0</v>
          </cell>
          <cell r="F614" t="str">
            <v>The Export-Import Bank of Korea</v>
          </cell>
          <cell r="G614">
            <v>0</v>
          </cell>
          <cell r="H614">
            <v>2480.8315635000004</v>
          </cell>
          <cell r="K614" t="str">
            <v>The Export-Import Bank of Korea</v>
          </cell>
          <cell r="L614">
            <v>18744.060701999999</v>
          </cell>
          <cell r="N614" t="str">
            <v>The Export-Import Bank of Korea</v>
          </cell>
          <cell r="O614">
            <v>0</v>
          </cell>
        </row>
        <row r="615">
          <cell r="D615" t="str">
            <v xml:space="preserve"> </v>
          </cell>
          <cell r="E615">
            <v>0</v>
          </cell>
          <cell r="F615" t="str">
            <v xml:space="preserve"> </v>
          </cell>
          <cell r="G615">
            <v>0</v>
          </cell>
          <cell r="H615">
            <v>491720.66501049959</v>
          </cell>
          <cell r="K615" t="str">
            <v xml:space="preserve"> </v>
          </cell>
          <cell r="L615">
            <v>1037704.7625621258</v>
          </cell>
          <cell r="N615" t="str">
            <v xml:space="preserve"> </v>
          </cell>
          <cell r="O615">
            <v>51651.028953106303</v>
          </cell>
        </row>
        <row r="616">
          <cell r="D616" t="str">
            <v>CENCOSUD SA</v>
          </cell>
          <cell r="E616">
            <v>0</v>
          </cell>
          <cell r="F616" t="str">
            <v>CENCOSUD SA</v>
          </cell>
          <cell r="G616">
            <v>0</v>
          </cell>
          <cell r="H616">
            <v>506.80623560000004</v>
          </cell>
          <cell r="K616" t="str">
            <v>CENCOSUD SA</v>
          </cell>
          <cell r="L616">
            <v>6333.2687289759997</v>
          </cell>
          <cell r="N616" t="str">
            <v>CENCOSUD SA</v>
          </cell>
          <cell r="O616">
            <v>2762.4825945919997</v>
          </cell>
        </row>
        <row r="617">
          <cell r="D617" t="str">
            <v>COCA COLA FEMSA S.A.B. de C.V.</v>
          </cell>
          <cell r="E617">
            <v>0</v>
          </cell>
          <cell r="F617" t="str">
            <v>COCA COLA FEMSA S.A.B. de C.V.</v>
          </cell>
          <cell r="G617">
            <v>0</v>
          </cell>
          <cell r="H617">
            <v>728.40765926690005</v>
          </cell>
          <cell r="K617" t="str">
            <v>COCA COLA FEMSA S.A.B. de C.V.</v>
          </cell>
          <cell r="L617">
            <v>9804.1172603491996</v>
          </cell>
          <cell r="N617" t="str">
            <v>COCA COLA FEMSA S.A.B. de C.V.</v>
          </cell>
          <cell r="O617">
            <v>4173.8557523693999</v>
          </cell>
        </row>
        <row r="618">
          <cell r="D618" t="str">
            <v>COMPAÑIA BRASILEIRA DE BEBIDA</v>
          </cell>
          <cell r="E618">
            <v>0</v>
          </cell>
          <cell r="F618" t="str">
            <v>COMPAÑIA BRASILEIRA DE BEBIDA</v>
          </cell>
          <cell r="G618">
            <v>0</v>
          </cell>
          <cell r="H618">
            <v>894.92537214000004</v>
          </cell>
          <cell r="K618" t="str">
            <v>COMPAÑIA BRASILEIRA DE BEBIDA</v>
          </cell>
          <cell r="L618">
            <v>11935.76765833</v>
          </cell>
          <cell r="N618" t="str">
            <v>COMPAÑIA BRASILEIRA DE BEBIDA</v>
          </cell>
          <cell r="O618">
            <v>5137.9702625500004</v>
          </cell>
        </row>
        <row r="619">
          <cell r="D619" t="str">
            <v>Compañía Vale do Rio Doce</v>
          </cell>
          <cell r="E619">
            <v>0</v>
          </cell>
          <cell r="F619" t="str">
            <v>Compañía Vale do Rio Doce</v>
          </cell>
          <cell r="G619">
            <v>0</v>
          </cell>
          <cell r="H619">
            <v>0</v>
          </cell>
          <cell r="K619" t="str">
            <v>Compañía Vale do Rio Doce</v>
          </cell>
          <cell r="L619">
            <v>4268.0883669852001</v>
          </cell>
          <cell r="N619" t="str">
            <v>Compañía Vale do Rio Doce</v>
          </cell>
          <cell r="O619">
            <v>0</v>
          </cell>
        </row>
        <row r="620">
          <cell r="D620" t="str">
            <v>ECOPETROL S.A.</v>
          </cell>
          <cell r="E620">
            <v>0</v>
          </cell>
          <cell r="F620" t="str">
            <v>ECOPETROL S.A.</v>
          </cell>
          <cell r="G620">
            <v>0</v>
          </cell>
          <cell r="H620">
            <v>0</v>
          </cell>
          <cell r="K620" t="str">
            <v>ECOPETROL S.A.</v>
          </cell>
          <cell r="L620">
            <v>1391.1119823171998</v>
          </cell>
          <cell r="N620" t="str">
            <v>ECOPETROL S.A.</v>
          </cell>
          <cell r="O620">
            <v>0</v>
          </cell>
        </row>
        <row r="621">
          <cell r="D621" t="str">
            <v>Elementia, S.A. de C.V.</v>
          </cell>
          <cell r="E621">
            <v>0</v>
          </cell>
          <cell r="F621" t="str">
            <v>Elementia, S.A. de C.V.</v>
          </cell>
          <cell r="G621">
            <v>0</v>
          </cell>
          <cell r="H621">
            <v>0</v>
          </cell>
          <cell r="K621" t="str">
            <v>Elementia, S.A. de C.V.</v>
          </cell>
          <cell r="L621">
            <v>84.955649648399998</v>
          </cell>
          <cell r="N621" t="str">
            <v>Elementia, S.A. de C.V.</v>
          </cell>
          <cell r="O621">
            <v>0</v>
          </cell>
        </row>
        <row r="622">
          <cell r="D622" t="str">
            <v>Emgesa S.A. E.S.P</v>
          </cell>
          <cell r="E622">
            <v>0</v>
          </cell>
          <cell r="F622" t="str">
            <v>Emgesa S.A. E.S.P</v>
          </cell>
          <cell r="G622">
            <v>0</v>
          </cell>
          <cell r="H622">
            <v>14067.846254018101</v>
          </cell>
          <cell r="K622" t="str">
            <v>Emgesa S.A. E.S.P</v>
          </cell>
          <cell r="L622">
            <v>14355.9360645583</v>
          </cell>
          <cell r="N622" t="str">
            <v>Emgesa S.A. E.S.P</v>
          </cell>
          <cell r="O622">
            <v>3668.5593851557996</v>
          </cell>
        </row>
        <row r="623">
          <cell r="D623" t="str">
            <v>EMPRESAS PÚBLICAS DE MEDELLIN</v>
          </cell>
          <cell r="E623">
            <v>0</v>
          </cell>
          <cell r="F623" t="str">
            <v>EMPRESAS PÚBLICAS DE MEDELLIN</v>
          </cell>
          <cell r="G623">
            <v>0</v>
          </cell>
          <cell r="H623">
            <v>213211.56265029003</v>
          </cell>
          <cell r="K623" t="str">
            <v>EMPRESAS PÚBLICAS DE MEDELLIN</v>
          </cell>
          <cell r="L623">
            <v>527558.38134216901</v>
          </cell>
          <cell r="N623" t="str">
            <v>EMPRESAS PÚBLICAS DE MEDELLIN</v>
          </cell>
          <cell r="O623">
            <v>32298.728323009102</v>
          </cell>
        </row>
        <row r="624">
          <cell r="D624" t="str">
            <v>ENERSIS S.A.</v>
          </cell>
          <cell r="E624">
            <v>0</v>
          </cell>
          <cell r="F624" t="str">
            <v>ENERSIS S.A.</v>
          </cell>
          <cell r="G624">
            <v>0</v>
          </cell>
          <cell r="H624">
            <v>667.13150439999993</v>
          </cell>
          <cell r="K624" t="str">
            <v>ENERSIS S.A.</v>
          </cell>
          <cell r="L624">
            <v>8557.5096161599995</v>
          </cell>
          <cell r="N624" t="str">
            <v>ENERSIS S.A.</v>
          </cell>
          <cell r="O624">
            <v>3609.4326354299997</v>
          </cell>
        </row>
        <row r="625">
          <cell r="D625" t="str">
            <v>Fibria Overseas Finance Ltd.</v>
          </cell>
          <cell r="E625">
            <v>0</v>
          </cell>
          <cell r="F625" t="str">
            <v>Fibria Overseas Finance Ltd.</v>
          </cell>
          <cell r="G625">
            <v>0</v>
          </cell>
          <cell r="H625">
            <v>0</v>
          </cell>
          <cell r="K625" t="str">
            <v>Fibria Overseas Finance Ltd.</v>
          </cell>
          <cell r="L625">
            <v>2670.7396273577001</v>
          </cell>
          <cell r="N625" t="str">
            <v>Fibria Overseas Finance Ltd.</v>
          </cell>
          <cell r="O625">
            <v>0</v>
          </cell>
        </row>
        <row r="626">
          <cell r="D626" t="str">
            <v>Inkia Energy Limited</v>
          </cell>
          <cell r="E626">
            <v>0</v>
          </cell>
          <cell r="F626" t="str">
            <v>Inkia Energy Limited</v>
          </cell>
          <cell r="G626">
            <v>0</v>
          </cell>
          <cell r="H626">
            <v>85865.926457712398</v>
          </cell>
          <cell r="K626" t="str">
            <v>Inkia Energy Limited</v>
          </cell>
          <cell r="L626">
            <v>125919.40613879701</v>
          </cell>
          <cell r="N626" t="str">
            <v>Inkia Energy Limited</v>
          </cell>
          <cell r="O626">
            <v>0</v>
          </cell>
        </row>
        <row r="627">
          <cell r="D627" t="str">
            <v>Inversiones CMPC S.A.</v>
          </cell>
          <cell r="E627">
            <v>0</v>
          </cell>
          <cell r="F627" t="str">
            <v>Inversiones CMPC S.A.</v>
          </cell>
          <cell r="G627">
            <v>0</v>
          </cell>
          <cell r="H627">
            <v>696.20179688220003</v>
          </cell>
          <cell r="K627" t="str">
            <v>Inversiones CMPC S.A.</v>
          </cell>
          <cell r="L627">
            <v>0</v>
          </cell>
          <cell r="N627" t="str">
            <v>Inversiones CMPC S.A.</v>
          </cell>
          <cell r="O627">
            <v>0</v>
          </cell>
        </row>
        <row r="628">
          <cell r="D628" t="str">
            <v xml:space="preserve">S.A.C.I. FALABELLA S.A. </v>
          </cell>
          <cell r="E628">
            <v>0</v>
          </cell>
          <cell r="F628" t="str">
            <v xml:space="preserve">S.A.C.I. FALABELLA S.A. </v>
          </cell>
          <cell r="G628">
            <v>0</v>
          </cell>
          <cell r="H628">
            <v>7504.6891414119009</v>
          </cell>
          <cell r="K628" t="str">
            <v xml:space="preserve">S.A.C.I. FALABELLA S.A. </v>
          </cell>
          <cell r="L628">
            <v>59334.109190873802</v>
          </cell>
          <cell r="N628" t="str">
            <v xml:space="preserve">S.A.C.I. FALABELLA S.A. </v>
          </cell>
          <cell r="O628">
            <v>0</v>
          </cell>
        </row>
        <row r="629">
          <cell r="D629" t="str">
            <v>Southern Copper Corporation</v>
          </cell>
          <cell r="E629">
            <v>0</v>
          </cell>
          <cell r="F629" t="str">
            <v>Southern Copper Corporation</v>
          </cell>
          <cell r="G629">
            <v>0</v>
          </cell>
          <cell r="H629">
            <v>167577.167938778</v>
          </cell>
          <cell r="K629" t="str">
            <v>Southern Copper Corporation</v>
          </cell>
          <cell r="L629">
            <v>265491.37093560403</v>
          </cell>
          <cell r="N629" t="str">
            <v>Southern Copper Corporation</v>
          </cell>
          <cell r="O629">
            <v>0</v>
          </cell>
        </row>
        <row r="630">
          <cell r="D630" t="str">
            <v xml:space="preserve"> </v>
          </cell>
          <cell r="E630">
            <v>0</v>
          </cell>
          <cell r="F630" t="str">
            <v xml:space="preserve"> </v>
          </cell>
          <cell r="G630">
            <v>0</v>
          </cell>
          <cell r="H630">
            <v>4460418.7258494655</v>
          </cell>
          <cell r="K630" t="str">
            <v xml:space="preserve"> </v>
          </cell>
          <cell r="L630">
            <v>53953682.317999467</v>
          </cell>
          <cell r="N630" t="str">
            <v xml:space="preserve"> </v>
          </cell>
          <cell r="O630">
            <v>12218020.70285164</v>
          </cell>
        </row>
        <row r="631">
          <cell r="D631" t="str">
            <v>Aberdeen Global Services S.A.</v>
          </cell>
          <cell r="E631">
            <v>0</v>
          </cell>
          <cell r="F631" t="str">
            <v>Aberdeen Global Services S.A.</v>
          </cell>
          <cell r="G631">
            <v>0</v>
          </cell>
          <cell r="H631">
            <v>0</v>
          </cell>
          <cell r="K631" t="str">
            <v>Aberdeen Global Services S.A.</v>
          </cell>
          <cell r="L631">
            <v>0</v>
          </cell>
          <cell r="N631" t="str">
            <v>Aberdeen Global Services S.A.</v>
          </cell>
          <cell r="O631">
            <v>1.5375769999999999E-4</v>
          </cell>
        </row>
        <row r="632">
          <cell r="D632" t="str">
            <v>Actis GP LLP</v>
          </cell>
          <cell r="E632">
            <v>0</v>
          </cell>
          <cell r="F632" t="str">
            <v>Actis GP LLP</v>
          </cell>
          <cell r="G632">
            <v>0</v>
          </cell>
          <cell r="H632">
            <v>0</v>
          </cell>
          <cell r="K632" t="str">
            <v>Actis GP LLP</v>
          </cell>
          <cell r="L632">
            <v>169569.74205342098</v>
          </cell>
          <cell r="N632" t="str">
            <v>Actis GP LLP</v>
          </cell>
          <cell r="O632">
            <v>42394.081772817204</v>
          </cell>
        </row>
        <row r="633">
          <cell r="D633" t="str">
            <v>ALLIANCE BERNSTEIN L.P</v>
          </cell>
          <cell r="E633">
            <v>0</v>
          </cell>
          <cell r="F633" t="str">
            <v>ALLIANCE BERNSTEIN L.P</v>
          </cell>
          <cell r="G633">
            <v>0</v>
          </cell>
          <cell r="H633">
            <v>1051.3585197515001</v>
          </cell>
          <cell r="K633" t="str">
            <v>ALLIANCE BERNSTEIN L.P</v>
          </cell>
          <cell r="L633">
            <v>63733.150174893504</v>
          </cell>
          <cell r="N633" t="str">
            <v>ALLIANCE BERNSTEIN L.P</v>
          </cell>
          <cell r="O633">
            <v>18907.082323558101</v>
          </cell>
        </row>
        <row r="634">
          <cell r="D634" t="str">
            <v>ALLIANZ GLOBAL INVESTORS</v>
          </cell>
          <cell r="E634">
            <v>0</v>
          </cell>
          <cell r="F634" t="str">
            <v>ALLIANZ GLOBAL INVESTORS</v>
          </cell>
          <cell r="G634">
            <v>0</v>
          </cell>
          <cell r="H634">
            <v>19959.8459661698</v>
          </cell>
          <cell r="K634" t="str">
            <v>ALLIANZ GLOBAL INVESTORS</v>
          </cell>
          <cell r="L634">
            <v>390026.85865087004</v>
          </cell>
          <cell r="N634" t="str">
            <v>ALLIANZ GLOBAL INVESTORS</v>
          </cell>
          <cell r="O634">
            <v>145445.10005167103</v>
          </cell>
        </row>
        <row r="635">
          <cell r="D635" t="str">
            <v>Altamar Capital Privado, S.G.E.C.R.</v>
          </cell>
          <cell r="E635">
            <v>0</v>
          </cell>
          <cell r="F635" t="str">
            <v>Altamar Capital Privado, S.G.E.C.R.</v>
          </cell>
          <cell r="G635">
            <v>0</v>
          </cell>
          <cell r="H635">
            <v>0</v>
          </cell>
          <cell r="K635" t="str">
            <v>Altamar Capital Privado, S.G.E.C.R.</v>
          </cell>
          <cell r="L635">
            <v>64835.849924403905</v>
          </cell>
          <cell r="N635" t="str">
            <v>Altamar Capital Privado, S.G.E.C.R.</v>
          </cell>
          <cell r="O635">
            <v>52523.363108144702</v>
          </cell>
        </row>
        <row r="636">
          <cell r="D636" t="str">
            <v>Amundi Asset Management</v>
          </cell>
          <cell r="E636">
            <v>0</v>
          </cell>
          <cell r="F636" t="str">
            <v>Amundi Asset Management</v>
          </cell>
          <cell r="G636">
            <v>0</v>
          </cell>
          <cell r="H636">
            <v>515.31672995780002</v>
          </cell>
          <cell r="K636" t="str">
            <v>Amundi Asset Management</v>
          </cell>
          <cell r="L636">
            <v>113661.54910788</v>
          </cell>
          <cell r="N636" t="str">
            <v>Amundi Asset Management</v>
          </cell>
          <cell r="O636">
            <v>74720.040496709305</v>
          </cell>
        </row>
        <row r="637">
          <cell r="D637" t="str">
            <v>Apax IX GP Co. Limited</v>
          </cell>
          <cell r="E637">
            <v>0</v>
          </cell>
          <cell r="F637" t="str">
            <v>Apax IX GP Co. Limited</v>
          </cell>
          <cell r="G637">
            <v>0</v>
          </cell>
          <cell r="H637">
            <v>0</v>
          </cell>
          <cell r="K637" t="str">
            <v>Apax IX GP Co. Limited</v>
          </cell>
          <cell r="L637">
            <v>242967.78461850699</v>
          </cell>
          <cell r="N637" t="str">
            <v>Apax IX GP Co. Limited</v>
          </cell>
          <cell r="O637">
            <v>40526.131055176396</v>
          </cell>
        </row>
        <row r="638">
          <cell r="D638" t="str">
            <v>APAX VIII GP L.P. INC.</v>
          </cell>
          <cell r="E638">
            <v>0</v>
          </cell>
          <cell r="F638" t="str">
            <v>APAX VIII GP L.P. INC.</v>
          </cell>
          <cell r="G638">
            <v>0</v>
          </cell>
          <cell r="H638">
            <v>0</v>
          </cell>
          <cell r="K638" t="str">
            <v>APAX VIII GP L.P. INC.</v>
          </cell>
          <cell r="L638">
            <v>112090.76967040502</v>
          </cell>
          <cell r="N638" t="str">
            <v>APAX VIII GP L.P. INC.</v>
          </cell>
          <cell r="O638">
            <v>28022.686147353601</v>
          </cell>
        </row>
        <row r="639">
          <cell r="D639" t="str">
            <v>Apollo Credit Opportunity Advisors III LP</v>
          </cell>
          <cell r="E639">
            <v>0</v>
          </cell>
          <cell r="F639" t="str">
            <v>Apollo Credit Opportunity Advisors III LP</v>
          </cell>
          <cell r="G639">
            <v>0</v>
          </cell>
          <cell r="H639">
            <v>0</v>
          </cell>
          <cell r="K639" t="str">
            <v>Apollo Credit Opportunity Advisors III LP</v>
          </cell>
          <cell r="L639">
            <v>61944.606648106805</v>
          </cell>
          <cell r="N639" t="str">
            <v>Apollo Credit Opportunity Advisors III LP</v>
          </cell>
          <cell r="O639">
            <v>22911.050948641299</v>
          </cell>
        </row>
        <row r="640">
          <cell r="D640" t="str">
            <v>Apollo EPF Adivosrs III, L.P</v>
          </cell>
          <cell r="E640">
            <v>0</v>
          </cell>
          <cell r="F640" t="str">
            <v>Apollo EPF Adivosrs III, L.P</v>
          </cell>
          <cell r="G640">
            <v>0</v>
          </cell>
          <cell r="H640">
            <v>0</v>
          </cell>
          <cell r="K640" t="str">
            <v>Apollo EPF Adivosrs III, L.P</v>
          </cell>
          <cell r="L640">
            <v>89643.276009846697</v>
          </cell>
          <cell r="N640" t="str">
            <v>Apollo EPF Adivosrs III, L.P</v>
          </cell>
          <cell r="O640">
            <v>11116.7108807063</v>
          </cell>
        </row>
        <row r="641">
          <cell r="D641" t="str">
            <v>Arias Resource Capital GP II Ltd.</v>
          </cell>
          <cell r="E641">
            <v>0</v>
          </cell>
          <cell r="F641" t="str">
            <v>Arias Resource Capital GP II Ltd.</v>
          </cell>
          <cell r="G641">
            <v>0</v>
          </cell>
          <cell r="H641">
            <v>0</v>
          </cell>
          <cell r="K641" t="str">
            <v>Arias Resource Capital GP II Ltd.</v>
          </cell>
          <cell r="L641">
            <v>366803.27210487396</v>
          </cell>
          <cell r="N641" t="str">
            <v>Arias Resource Capital GP II Ltd.</v>
          </cell>
          <cell r="O641">
            <v>202035.98539478602</v>
          </cell>
        </row>
        <row r="642">
          <cell r="D642" t="str">
            <v>Arias Resource Capital GP Ltd.</v>
          </cell>
          <cell r="E642">
            <v>0</v>
          </cell>
          <cell r="F642" t="str">
            <v>Arias Resource Capital GP Ltd.</v>
          </cell>
          <cell r="G642">
            <v>0</v>
          </cell>
          <cell r="H642">
            <v>0</v>
          </cell>
          <cell r="K642" t="str">
            <v>Arias Resource Capital GP Ltd.</v>
          </cell>
          <cell r="L642">
            <v>72331.329630025706</v>
          </cell>
          <cell r="N642" t="str">
            <v>Arias Resource Capital GP Ltd.</v>
          </cell>
          <cell r="O642">
            <v>32560.739450775804</v>
          </cell>
        </row>
        <row r="643">
          <cell r="D643" t="str">
            <v>ASF VII GP Limited</v>
          </cell>
          <cell r="E643">
            <v>0</v>
          </cell>
          <cell r="F643" t="str">
            <v>ASF VII GP Limited</v>
          </cell>
          <cell r="G643">
            <v>0</v>
          </cell>
          <cell r="H643">
            <v>0</v>
          </cell>
          <cell r="K643" t="str">
            <v>ASF VII GP Limited</v>
          </cell>
          <cell r="L643">
            <v>63661.287191837902</v>
          </cell>
          <cell r="N643" t="str">
            <v>ASF VII GP Limited</v>
          </cell>
          <cell r="O643">
            <v>0</v>
          </cell>
        </row>
        <row r="644">
          <cell r="D644" t="str">
            <v>ASF VIII GP Limited</v>
          </cell>
          <cell r="E644">
            <v>0</v>
          </cell>
          <cell r="F644" t="str">
            <v>ASF VIII GP Limited</v>
          </cell>
          <cell r="G644">
            <v>0</v>
          </cell>
          <cell r="H644">
            <v>0</v>
          </cell>
          <cell r="K644" t="str">
            <v>ASF VIII GP Limited</v>
          </cell>
          <cell r="L644">
            <v>1699.7774390551001</v>
          </cell>
          <cell r="N644" t="str">
            <v>ASF VIII GP Limited</v>
          </cell>
          <cell r="O644">
            <v>60.7064530838</v>
          </cell>
        </row>
        <row r="645">
          <cell r="D645" t="str">
            <v>Ashmore Investment Management Limited</v>
          </cell>
          <cell r="E645">
            <v>0</v>
          </cell>
          <cell r="F645" t="str">
            <v>Ashmore Investment Management Limited</v>
          </cell>
          <cell r="G645">
            <v>0</v>
          </cell>
          <cell r="H645">
            <v>531578.99784860096</v>
          </cell>
          <cell r="K645" t="str">
            <v>Ashmore Investment Management Limited</v>
          </cell>
          <cell r="L645">
            <v>1416488.3926500899</v>
          </cell>
          <cell r="N645" t="str">
            <v>Ashmore Investment Management Limited</v>
          </cell>
          <cell r="O645">
            <v>9920.7738005004994</v>
          </cell>
        </row>
        <row r="646">
          <cell r="D646" t="str">
            <v>ASSF Operating Manager IV, LP</v>
          </cell>
          <cell r="E646">
            <v>0</v>
          </cell>
          <cell r="F646" t="str">
            <v>ASSF Operating Manager IV, LP</v>
          </cell>
          <cell r="G646">
            <v>0</v>
          </cell>
          <cell r="H646">
            <v>0</v>
          </cell>
          <cell r="K646" t="str">
            <v>ASSF Operating Manager IV, LP</v>
          </cell>
          <cell r="L646">
            <v>176375.58273805401</v>
          </cell>
          <cell r="N646" t="str">
            <v>ASSF Operating Manager IV, LP</v>
          </cell>
          <cell r="O646">
            <v>12598.2573020727</v>
          </cell>
        </row>
        <row r="647">
          <cell r="D647" t="str">
            <v>Avenue Europe Capital Partners III, LLC</v>
          </cell>
          <cell r="E647">
            <v>0</v>
          </cell>
          <cell r="F647" t="str">
            <v>Avenue Europe Capital Partners III, LLC</v>
          </cell>
          <cell r="G647">
            <v>0</v>
          </cell>
          <cell r="H647">
            <v>0</v>
          </cell>
          <cell r="K647" t="str">
            <v>Avenue Europe Capital Partners III, LLC</v>
          </cell>
          <cell r="L647">
            <v>328002.91690423805</v>
          </cell>
          <cell r="N647" t="str">
            <v>Avenue Europe Capital Partners III, LLC</v>
          </cell>
          <cell r="O647">
            <v>36444.7901540311</v>
          </cell>
        </row>
        <row r="648">
          <cell r="D648" t="str">
            <v>AXA FUNDS MANAGEMENT</v>
          </cell>
          <cell r="E648">
            <v>0</v>
          </cell>
          <cell r="F648" t="str">
            <v>AXA FUNDS MANAGEMENT</v>
          </cell>
          <cell r="G648">
            <v>0</v>
          </cell>
          <cell r="H648">
            <v>7220.6247875844001</v>
          </cell>
          <cell r="K648" t="str">
            <v>AXA FUNDS MANAGEMENT</v>
          </cell>
          <cell r="L648">
            <v>258796.45227085901</v>
          </cell>
          <cell r="N648" t="str">
            <v>AXA FUNDS MANAGEMENT</v>
          </cell>
          <cell r="O648">
            <v>96540.946055764798</v>
          </cell>
        </row>
        <row r="649">
          <cell r="D649" t="str">
            <v>AZ Fund Management S.A.</v>
          </cell>
          <cell r="E649">
            <v>0</v>
          </cell>
          <cell r="F649" t="str">
            <v>AZ Fund Management S.A.</v>
          </cell>
          <cell r="G649">
            <v>0</v>
          </cell>
          <cell r="H649">
            <v>371.8431291535</v>
          </cell>
          <cell r="K649" t="str">
            <v>AZ Fund Management S.A.</v>
          </cell>
          <cell r="L649">
            <v>3114.9650153855</v>
          </cell>
          <cell r="N649" t="str">
            <v>AZ Fund Management S.A.</v>
          </cell>
          <cell r="O649">
            <v>5.1466131999999996E-3</v>
          </cell>
        </row>
        <row r="650">
          <cell r="D650" t="str">
            <v>Baillie Gifford Overseas Growth Funds ICVC</v>
          </cell>
          <cell r="E650">
            <v>0</v>
          </cell>
          <cell r="F650" t="str">
            <v>Baillie Gifford Overseas Growth Funds ICVC</v>
          </cell>
          <cell r="G650">
            <v>0</v>
          </cell>
          <cell r="H650">
            <v>0</v>
          </cell>
          <cell r="K650" t="str">
            <v>Baillie Gifford Overseas Growth Funds ICVC</v>
          </cell>
          <cell r="L650">
            <v>60191.671443834501</v>
          </cell>
          <cell r="N650" t="str">
            <v>Baillie Gifford Overseas Growth Funds ICVC</v>
          </cell>
          <cell r="O650">
            <v>23989.434235767301</v>
          </cell>
        </row>
        <row r="651">
          <cell r="D651" t="str">
            <v>BANK OF NEW YORK</v>
          </cell>
          <cell r="E651">
            <v>0</v>
          </cell>
          <cell r="F651" t="str">
            <v>BANK OF NEW YORK</v>
          </cell>
          <cell r="G651">
            <v>0</v>
          </cell>
          <cell r="H651">
            <v>1426.6487823999998</v>
          </cell>
          <cell r="K651" t="str">
            <v>BANK OF NEW YORK</v>
          </cell>
          <cell r="L651">
            <v>36765.108083339997</v>
          </cell>
          <cell r="N651" t="str">
            <v>BANK OF NEW YORK</v>
          </cell>
          <cell r="O651">
            <v>3292.9759610999999</v>
          </cell>
        </row>
        <row r="652">
          <cell r="D652" t="str">
            <v>BARING INTERNATIONAL FUND MANAGERS (IRL) LTD</v>
          </cell>
          <cell r="E652">
            <v>0</v>
          </cell>
          <cell r="F652" t="str">
            <v>BARING INTERNATIONAL FUND MANAGERS (IRL) LTD</v>
          </cell>
          <cell r="G652">
            <v>0</v>
          </cell>
          <cell r="H652">
            <v>262454.836196344</v>
          </cell>
          <cell r="K652" t="str">
            <v>BARING INTERNATIONAL FUND MANAGERS (IRL) LTD</v>
          </cell>
          <cell r="L652">
            <v>437369.49654467602</v>
          </cell>
          <cell r="N652" t="str">
            <v>BARING INTERNATIONAL FUND MANAGERS (IRL) LTD</v>
          </cell>
          <cell r="O652">
            <v>0</v>
          </cell>
        </row>
        <row r="653">
          <cell r="D653" t="str">
            <v>BlackRock Asset Management Ireland Limited</v>
          </cell>
          <cell r="E653">
            <v>0</v>
          </cell>
          <cell r="F653" t="str">
            <v>BlackRock Asset Management Ireland Limited</v>
          </cell>
          <cell r="G653">
            <v>0</v>
          </cell>
          <cell r="H653">
            <v>215325.938991667</v>
          </cell>
          <cell r="K653" t="str">
            <v>BlackRock Asset Management Ireland Limited</v>
          </cell>
          <cell r="L653">
            <v>2004971.6352816101</v>
          </cell>
          <cell r="N653" t="str">
            <v>BlackRock Asset Management Ireland Limited</v>
          </cell>
          <cell r="O653">
            <v>383333.23250345304</v>
          </cell>
        </row>
        <row r="654">
          <cell r="D654" t="str">
            <v>BlackRock Fund Advisors</v>
          </cell>
          <cell r="E654">
            <v>0</v>
          </cell>
          <cell r="F654" t="str">
            <v>BlackRock Fund Advisors</v>
          </cell>
          <cell r="G654">
            <v>0</v>
          </cell>
          <cell r="H654">
            <v>1470677.2179646799</v>
          </cell>
          <cell r="K654" t="str">
            <v>BlackRock Fund Advisors</v>
          </cell>
          <cell r="L654">
            <v>20390347.280428797</v>
          </cell>
          <cell r="N654" t="str">
            <v>BlackRock Fund Advisors</v>
          </cell>
          <cell r="O654">
            <v>3820693.7962580197</v>
          </cell>
        </row>
        <row r="655">
          <cell r="D655" t="str">
            <v>BlackRock Global Funds SICAV/L</v>
          </cell>
          <cell r="E655">
            <v>0</v>
          </cell>
          <cell r="F655" t="str">
            <v>BlackRock Global Funds SICAV/L</v>
          </cell>
          <cell r="G655">
            <v>0</v>
          </cell>
          <cell r="H655">
            <v>49929.682440785997</v>
          </cell>
          <cell r="K655" t="str">
            <v>BlackRock Global Funds SICAV/L</v>
          </cell>
          <cell r="L655">
            <v>350991.20554784103</v>
          </cell>
          <cell r="N655" t="str">
            <v>BlackRock Global Funds SICAV/L</v>
          </cell>
          <cell r="O655">
            <v>104995.84597707599</v>
          </cell>
        </row>
        <row r="656">
          <cell r="D656" t="str">
            <v xml:space="preserve">BNP PARIBAS INVESTMENT PARTNERS LUXEMBOURG </v>
          </cell>
          <cell r="E656">
            <v>0</v>
          </cell>
          <cell r="F656" t="str">
            <v xml:space="preserve">BNP PARIBAS INVESTMENT PARTNERS LUXEMBOURG </v>
          </cell>
          <cell r="G656">
            <v>0</v>
          </cell>
          <cell r="H656">
            <v>2786.0372130163</v>
          </cell>
          <cell r="K656" t="str">
            <v xml:space="preserve">BNP PARIBAS INVESTMENT PARTNERS LUXEMBOURG </v>
          </cell>
          <cell r="L656">
            <v>943293.81962745904</v>
          </cell>
          <cell r="N656" t="str">
            <v xml:space="preserve">BNP PARIBAS INVESTMENT PARTNERS LUXEMBOURG </v>
          </cell>
          <cell r="O656">
            <v>322885.00057521206</v>
          </cell>
        </row>
        <row r="657">
          <cell r="D657" t="str">
            <v>Bridgepoint Advisers Limited</v>
          </cell>
          <cell r="E657">
            <v>0</v>
          </cell>
          <cell r="F657" t="str">
            <v>Bridgepoint Advisers Limited</v>
          </cell>
          <cell r="G657">
            <v>0</v>
          </cell>
          <cell r="H657">
            <v>0</v>
          </cell>
          <cell r="K657" t="str">
            <v>Bridgepoint Advisers Limited</v>
          </cell>
          <cell r="L657">
            <v>96976.414907555503</v>
          </cell>
          <cell r="N657" t="str">
            <v>Bridgepoint Advisers Limited</v>
          </cell>
          <cell r="O657">
            <v>96976.414907555503</v>
          </cell>
        </row>
        <row r="658">
          <cell r="D658" t="str">
            <v>Candriam Luxembourg</v>
          </cell>
          <cell r="E658">
            <v>0</v>
          </cell>
          <cell r="F658" t="str">
            <v>Candriam Luxembourg</v>
          </cell>
          <cell r="G658">
            <v>0</v>
          </cell>
          <cell r="H658">
            <v>18729.471703750201</v>
          </cell>
          <cell r="K658" t="str">
            <v>Candriam Luxembourg</v>
          </cell>
          <cell r="L658">
            <v>255552.93125792398</v>
          </cell>
          <cell r="N658" t="str">
            <v>Candriam Luxembourg</v>
          </cell>
          <cell r="O658">
            <v>55555.6305033424</v>
          </cell>
        </row>
        <row r="659">
          <cell r="D659" t="str">
            <v>Carlyle Partners VII</v>
          </cell>
          <cell r="E659">
            <v>0</v>
          </cell>
          <cell r="F659" t="str">
            <v>Carlyle Partners VII</v>
          </cell>
          <cell r="G659">
            <v>0</v>
          </cell>
          <cell r="H659">
            <v>0</v>
          </cell>
          <cell r="K659" t="str">
            <v>Carlyle Partners VII</v>
          </cell>
          <cell r="L659">
            <v>26214.117368602601</v>
          </cell>
          <cell r="N659" t="str">
            <v>Carlyle Partners VII</v>
          </cell>
          <cell r="O659">
            <v>11234.6228175258</v>
          </cell>
        </row>
        <row r="660">
          <cell r="D660" t="str">
            <v>Carlyle Realty VIII LLC</v>
          </cell>
          <cell r="E660">
            <v>0</v>
          </cell>
          <cell r="F660" t="str">
            <v>Carlyle Realty VIII LLC</v>
          </cell>
          <cell r="G660">
            <v>0</v>
          </cell>
          <cell r="H660">
            <v>0</v>
          </cell>
          <cell r="K660" t="str">
            <v>Carlyle Realty VIII LLC</v>
          </cell>
          <cell r="L660">
            <v>21203.208726323897</v>
          </cell>
          <cell r="N660" t="str">
            <v>Carlyle Realty VIII LLC</v>
          </cell>
          <cell r="O660">
            <v>5300.8013779918001</v>
          </cell>
        </row>
        <row r="661">
          <cell r="D661" t="str">
            <v>Carlyle South America Buyout General Partner</v>
          </cell>
          <cell r="E661">
            <v>0</v>
          </cell>
          <cell r="F661" t="str">
            <v>Carlyle South America Buyout General Partner</v>
          </cell>
          <cell r="G661">
            <v>0</v>
          </cell>
          <cell r="H661">
            <v>0</v>
          </cell>
          <cell r="K661" t="str">
            <v>Carlyle South America Buyout General Partner</v>
          </cell>
          <cell r="L661">
            <v>80509.796308873701</v>
          </cell>
          <cell r="N661" t="str">
            <v>Carlyle South America Buyout General Partner</v>
          </cell>
          <cell r="O661">
            <v>36170.960644844396</v>
          </cell>
        </row>
        <row r="662">
          <cell r="D662" t="str">
            <v>CEP V Lux GP S.à.r.l</v>
          </cell>
          <cell r="E662">
            <v>0</v>
          </cell>
          <cell r="F662" t="str">
            <v>CEP V Lux GP S.à.r.l</v>
          </cell>
          <cell r="G662">
            <v>0</v>
          </cell>
          <cell r="H662">
            <v>0</v>
          </cell>
          <cell r="K662" t="str">
            <v>CEP V Lux GP S.à.r.l</v>
          </cell>
          <cell r="L662">
            <v>12768.690306309501</v>
          </cell>
          <cell r="N662" t="str">
            <v>CEP V Lux GP S.à.r.l</v>
          </cell>
          <cell r="O662">
            <v>3192.1715783674999</v>
          </cell>
        </row>
        <row r="663">
          <cell r="D663" t="str">
            <v>Cinven Capital Management (VII) Limited Partn</v>
          </cell>
          <cell r="E663">
            <v>0</v>
          </cell>
          <cell r="F663" t="str">
            <v>Cinven Capital Management (VII) Limited Partn</v>
          </cell>
          <cell r="G663">
            <v>0</v>
          </cell>
          <cell r="H663">
            <v>0</v>
          </cell>
          <cell r="K663" t="str">
            <v>Cinven Capital Management (VII) Limited Partn</v>
          </cell>
          <cell r="L663">
            <v>0</v>
          </cell>
          <cell r="N663" t="str">
            <v>Cinven Capital Management (VII) Limited Partn</v>
          </cell>
          <cell r="O663">
            <v>0</v>
          </cell>
        </row>
        <row r="664">
          <cell r="D664" t="str">
            <v>CIP VI Overseas Feeder, Ltd.</v>
          </cell>
          <cell r="E664">
            <v>0</v>
          </cell>
          <cell r="F664" t="str">
            <v>CIP VI Overseas Feeder, Ltd.</v>
          </cell>
          <cell r="G664">
            <v>0</v>
          </cell>
          <cell r="H664">
            <v>0</v>
          </cell>
          <cell r="K664" t="str">
            <v>CIP VI Overseas Feeder, Ltd.</v>
          </cell>
          <cell r="L664">
            <v>157644.68024478102</v>
          </cell>
          <cell r="N664" t="str">
            <v>CIP VI Overseas Feeder, Ltd.</v>
          </cell>
          <cell r="O664">
            <v>0</v>
          </cell>
        </row>
        <row r="665">
          <cell r="D665" t="str">
            <v>Coller International General Partner VI, L.P.</v>
          </cell>
          <cell r="E665">
            <v>0</v>
          </cell>
          <cell r="F665" t="str">
            <v>Coller International General Partner VI, L.P.</v>
          </cell>
          <cell r="G665">
            <v>0</v>
          </cell>
          <cell r="H665">
            <v>0</v>
          </cell>
          <cell r="K665" t="str">
            <v>Coller International General Partner VI, L.P.</v>
          </cell>
          <cell r="L665">
            <v>26741.511205063201</v>
          </cell>
          <cell r="N665" t="str">
            <v>Coller International General Partner VI, L.P.</v>
          </cell>
          <cell r="O665">
            <v>2971.2804836956002</v>
          </cell>
        </row>
        <row r="666">
          <cell r="D666" t="str">
            <v>Coller International General Partner VII L.P.</v>
          </cell>
          <cell r="E666">
            <v>0</v>
          </cell>
          <cell r="F666" t="str">
            <v>Coller International General Partner VII L.P.</v>
          </cell>
          <cell r="G666">
            <v>0</v>
          </cell>
          <cell r="H666">
            <v>0</v>
          </cell>
          <cell r="K666" t="str">
            <v>Coller International General Partner VII L.P.</v>
          </cell>
          <cell r="L666">
            <v>379379.82854992501</v>
          </cell>
          <cell r="N666" t="str">
            <v>Coller International General Partner VII L.P.</v>
          </cell>
          <cell r="O666">
            <v>122099.253831589</v>
          </cell>
        </row>
        <row r="667">
          <cell r="D667" t="str">
            <v>Coller International General Partner VIII,L.P</v>
          </cell>
          <cell r="E667">
            <v>0</v>
          </cell>
          <cell r="F667" t="str">
            <v>Coller International General Partner VIII,L.P</v>
          </cell>
          <cell r="G667">
            <v>0</v>
          </cell>
          <cell r="H667">
            <v>0</v>
          </cell>
          <cell r="K667" t="str">
            <v>Coller International General Partner VIII,L.P</v>
          </cell>
          <cell r="L667">
            <v>0</v>
          </cell>
          <cell r="N667" t="str">
            <v>Coller International General Partner VIII,L.P</v>
          </cell>
          <cell r="O667">
            <v>0</v>
          </cell>
        </row>
        <row r="668">
          <cell r="D668" t="str">
            <v>Comgest Asset Management International</v>
          </cell>
          <cell r="E668">
            <v>0</v>
          </cell>
          <cell r="F668" t="str">
            <v>Comgest Asset Management International</v>
          </cell>
          <cell r="G668">
            <v>0</v>
          </cell>
          <cell r="H668">
            <v>4145.5332724255995</v>
          </cell>
          <cell r="K668" t="str">
            <v>Comgest Asset Management International</v>
          </cell>
          <cell r="L668">
            <v>194344.052443919</v>
          </cell>
          <cell r="N668" t="str">
            <v>Comgest Asset Management International</v>
          </cell>
          <cell r="O668">
            <v>77653.136187746495</v>
          </cell>
        </row>
        <row r="669">
          <cell r="D669" t="str">
            <v>CPS Associates L.P.</v>
          </cell>
          <cell r="E669">
            <v>0</v>
          </cell>
          <cell r="F669" t="str">
            <v>CPS Associates L.P.</v>
          </cell>
          <cell r="G669">
            <v>0</v>
          </cell>
          <cell r="H669">
            <v>0</v>
          </cell>
          <cell r="K669" t="str">
            <v>CPS Associates L.P.</v>
          </cell>
          <cell r="L669">
            <v>223978.12373470099</v>
          </cell>
          <cell r="N669" t="str">
            <v>CPS Associates L.P.</v>
          </cell>
          <cell r="O669">
            <v>124975.83391219399</v>
          </cell>
        </row>
        <row r="670">
          <cell r="D670" t="str">
            <v>CREDIT SUISSE ASSET MANAGEMENT FUND SERVICE</v>
          </cell>
          <cell r="E670">
            <v>0</v>
          </cell>
          <cell r="F670" t="str">
            <v>CREDIT SUISSE ASSET MANAGEMENT FUND SERVICE</v>
          </cell>
          <cell r="G670">
            <v>0</v>
          </cell>
          <cell r="H670">
            <v>6324.9815004700004</v>
          </cell>
          <cell r="K670" t="str">
            <v>CREDIT SUISSE ASSET MANAGEMENT FUND SERVICE</v>
          </cell>
          <cell r="L670">
            <v>58624.6561109385</v>
          </cell>
          <cell r="N670" t="str">
            <v>CREDIT SUISSE ASSET MANAGEMENT FUND SERVICE</v>
          </cell>
          <cell r="O670">
            <v>9992.4339716586001</v>
          </cell>
        </row>
        <row r="671">
          <cell r="D671" t="str">
            <v>CVC Capital Partners VII Limited</v>
          </cell>
          <cell r="E671">
            <v>0</v>
          </cell>
          <cell r="F671" t="str">
            <v>CVC Capital Partners VII Limited</v>
          </cell>
          <cell r="G671">
            <v>0</v>
          </cell>
          <cell r="H671">
            <v>0</v>
          </cell>
          <cell r="K671" t="str">
            <v>CVC Capital Partners VII Limited</v>
          </cell>
          <cell r="L671">
            <v>58604.5030252828</v>
          </cell>
          <cell r="N671" t="str">
            <v>CVC Capital Partners VII Limited</v>
          </cell>
          <cell r="O671">
            <v>14651.126891265902</v>
          </cell>
        </row>
        <row r="672">
          <cell r="D672" t="str">
            <v>CVC Credit Partners Global Special Situations</v>
          </cell>
          <cell r="E672">
            <v>0</v>
          </cell>
          <cell r="F672" t="str">
            <v>CVC Credit Partners Global Special Situations</v>
          </cell>
          <cell r="G672">
            <v>0</v>
          </cell>
          <cell r="H672">
            <v>0</v>
          </cell>
          <cell r="K672" t="str">
            <v>CVC Credit Partners Global Special Situations</v>
          </cell>
          <cell r="L672">
            <v>10.146062196799999</v>
          </cell>
          <cell r="N672" t="str">
            <v>CVC Credit Partners Global Special Situations</v>
          </cell>
          <cell r="O672">
            <v>6.7640524236999999</v>
          </cell>
        </row>
        <row r="673">
          <cell r="D673" t="str">
            <v>Degroof Petercam Asset Services S.A.</v>
          </cell>
          <cell r="E673">
            <v>0</v>
          </cell>
          <cell r="F673" t="str">
            <v>Degroof Petercam Asset Services S.A.</v>
          </cell>
          <cell r="G673">
            <v>0</v>
          </cell>
          <cell r="H673">
            <v>46.682503705900004</v>
          </cell>
          <cell r="K673" t="str">
            <v>Degroof Petercam Asset Services S.A.</v>
          </cell>
          <cell r="L673">
            <v>169.73246813060001</v>
          </cell>
          <cell r="N673" t="str">
            <v>Degroof Petercam Asset Services S.A.</v>
          </cell>
          <cell r="O673">
            <v>0</v>
          </cell>
        </row>
        <row r="674">
          <cell r="D674" t="str">
            <v>Deutsche Asset Management S.A.</v>
          </cell>
          <cell r="E674">
            <v>0</v>
          </cell>
          <cell r="F674" t="str">
            <v>Deutsche Asset Management S.A.</v>
          </cell>
          <cell r="G674">
            <v>0</v>
          </cell>
          <cell r="H674">
            <v>22678.930812184299</v>
          </cell>
          <cell r="K674" t="str">
            <v>Deutsche Asset Management S.A.</v>
          </cell>
          <cell r="L674">
            <v>153595.93979069302</v>
          </cell>
          <cell r="N674" t="str">
            <v>Deutsche Asset Management S.A.</v>
          </cell>
          <cell r="O674">
            <v>113941.46868061098</v>
          </cell>
        </row>
        <row r="675">
          <cell r="D675" t="str">
            <v>DIMENSIONAL FUND ADVISOR</v>
          </cell>
          <cell r="E675">
            <v>0</v>
          </cell>
          <cell r="F675" t="str">
            <v>DIMENSIONAL FUND ADVISOR</v>
          </cell>
          <cell r="G675">
            <v>0</v>
          </cell>
          <cell r="H675">
            <v>20662.614491042201</v>
          </cell>
          <cell r="K675" t="str">
            <v>DIMENSIONAL FUND ADVISOR</v>
          </cell>
          <cell r="L675">
            <v>213626.37681528903</v>
          </cell>
          <cell r="N675" t="str">
            <v>DIMENSIONAL FUND ADVISOR</v>
          </cell>
          <cell r="O675">
            <v>114686.996007881</v>
          </cell>
        </row>
        <row r="676">
          <cell r="D676" t="str">
            <v>DMS Investment Management Services (Europe) L</v>
          </cell>
          <cell r="E676">
            <v>0</v>
          </cell>
          <cell r="F676" t="str">
            <v>DMS Investment Management Services (Europe) L</v>
          </cell>
          <cell r="G676">
            <v>0</v>
          </cell>
          <cell r="H676">
            <v>14656.871935120998</v>
          </cell>
          <cell r="K676" t="str">
            <v>DMS Investment Management Services (Europe) L</v>
          </cell>
          <cell r="L676">
            <v>65699.544916381506</v>
          </cell>
          <cell r="N676" t="str">
            <v>DMS Investment Management Services (Europe) L</v>
          </cell>
          <cell r="O676">
            <v>9014.7826884125989</v>
          </cell>
        </row>
        <row r="677">
          <cell r="D677" t="str">
            <v>Dover VII Associates L.P.</v>
          </cell>
          <cell r="E677">
            <v>0</v>
          </cell>
          <cell r="F677" t="str">
            <v>Dover VII Associates L.P.</v>
          </cell>
          <cell r="G677">
            <v>0</v>
          </cell>
          <cell r="H677">
            <v>0</v>
          </cell>
          <cell r="K677" t="str">
            <v>Dover VII Associates L.P.</v>
          </cell>
          <cell r="L677">
            <v>7050.9287827761991</v>
          </cell>
          <cell r="N677" t="str">
            <v>Dover VII Associates L.P.</v>
          </cell>
          <cell r="O677">
            <v>4700.6060129440002</v>
          </cell>
        </row>
        <row r="678">
          <cell r="D678" t="str">
            <v>DWS INVESTMENT SA</v>
          </cell>
          <cell r="E678">
            <v>0</v>
          </cell>
          <cell r="F678" t="str">
            <v>DWS INVESTMENT SA</v>
          </cell>
          <cell r="G678">
            <v>0</v>
          </cell>
          <cell r="H678">
            <v>807.8461115632</v>
          </cell>
          <cell r="K678" t="str">
            <v>DWS INVESTMENT SA</v>
          </cell>
          <cell r="L678">
            <v>41871.995993934499</v>
          </cell>
          <cell r="N678" t="str">
            <v>DWS INVESTMENT SA</v>
          </cell>
          <cell r="O678">
            <v>6206.1394032591006</v>
          </cell>
        </row>
        <row r="679">
          <cell r="D679" t="str">
            <v>Eastspring Investments (Luxembourg) S.A.</v>
          </cell>
          <cell r="E679">
            <v>0</v>
          </cell>
          <cell r="F679" t="str">
            <v>Eastspring Investments (Luxembourg) S.A.</v>
          </cell>
          <cell r="G679">
            <v>0</v>
          </cell>
          <cell r="H679">
            <v>6765.4314278159</v>
          </cell>
          <cell r="K679" t="str">
            <v>Eastspring Investments (Luxembourg) S.A.</v>
          </cell>
          <cell r="L679">
            <v>369517.25262574898</v>
          </cell>
          <cell r="N679" t="str">
            <v>Eastspring Investments (Luxembourg) S.A.</v>
          </cell>
          <cell r="O679">
            <v>136724.14376349101</v>
          </cell>
        </row>
        <row r="680">
          <cell r="D680" t="str">
            <v>EQT Infrastructure IV (GP) SCS</v>
          </cell>
          <cell r="E680">
            <v>0</v>
          </cell>
          <cell r="F680" t="str">
            <v>EQT Infrastructure IV (GP) SCS</v>
          </cell>
          <cell r="G680">
            <v>0</v>
          </cell>
          <cell r="H680">
            <v>0</v>
          </cell>
          <cell r="K680" t="str">
            <v>EQT Infrastructure IV (GP) SCS</v>
          </cell>
          <cell r="L680">
            <v>0</v>
          </cell>
          <cell r="N680" t="str">
            <v>EQT Infrastructure IV (GP) SCS</v>
          </cell>
          <cell r="O680">
            <v>0</v>
          </cell>
        </row>
        <row r="681">
          <cell r="D681" t="str">
            <v>FIDELITY INTERNATIONAL LTD.</v>
          </cell>
          <cell r="E681">
            <v>0</v>
          </cell>
          <cell r="F681" t="str">
            <v>FIDELITY INTERNATIONAL LTD.</v>
          </cell>
          <cell r="G681">
            <v>0</v>
          </cell>
          <cell r="H681">
            <v>123.9360375542</v>
          </cell>
          <cell r="K681" t="str">
            <v>FIDELITY INTERNATIONAL LTD.</v>
          </cell>
          <cell r="L681">
            <v>11525.888937547199</v>
          </cell>
          <cell r="N681" t="str">
            <v>FIDELITY INTERNATIONAL LTD.</v>
          </cell>
          <cell r="O681">
            <v>4660.8926145532005</v>
          </cell>
        </row>
        <row r="682">
          <cell r="D682" t="str">
            <v>FIL Investment Management (Luxembourg) S.A.</v>
          </cell>
          <cell r="E682">
            <v>0</v>
          </cell>
          <cell r="F682" t="str">
            <v>FIL Investment Management (Luxembourg) S.A.</v>
          </cell>
          <cell r="G682">
            <v>0</v>
          </cell>
          <cell r="H682">
            <v>5389.9824000000008</v>
          </cell>
          <cell r="K682" t="str">
            <v>FIL Investment Management (Luxembourg) S.A.</v>
          </cell>
          <cell r="L682">
            <v>311552.57407999999</v>
          </cell>
          <cell r="N682" t="str">
            <v>FIL Investment Management (Luxembourg) S.A.</v>
          </cell>
          <cell r="O682">
            <v>152885.71798399999</v>
          </cell>
        </row>
        <row r="683">
          <cell r="D683" t="str">
            <v>First Trust Advisors L.P.</v>
          </cell>
          <cell r="E683">
            <v>0</v>
          </cell>
          <cell r="F683" t="str">
            <v>First Trust Advisors L.P.</v>
          </cell>
          <cell r="G683">
            <v>0</v>
          </cell>
          <cell r="H683">
            <v>866.68664580000006</v>
          </cell>
          <cell r="K683" t="str">
            <v>First Trust Advisors L.P.</v>
          </cell>
          <cell r="L683">
            <v>6350.9660766000006</v>
          </cell>
          <cell r="N683" t="str">
            <v>First Trust Advisors L.P.</v>
          </cell>
          <cell r="O683">
            <v>126540.2927736</v>
          </cell>
        </row>
        <row r="684">
          <cell r="D684" t="str">
            <v>FRANKLIN TEMPLETON INTERNATIONAL SERVICES S.A</v>
          </cell>
          <cell r="E684">
            <v>0</v>
          </cell>
          <cell r="F684" t="str">
            <v>FRANKLIN TEMPLETON INTERNATIONAL SERVICES S.A</v>
          </cell>
          <cell r="G684">
            <v>0</v>
          </cell>
          <cell r="H684">
            <v>85149.280380833894</v>
          </cell>
          <cell r="K684" t="str">
            <v>FRANKLIN TEMPLETON INTERNATIONAL SERVICES S.A</v>
          </cell>
          <cell r="L684">
            <v>392752.48480347701</v>
          </cell>
          <cell r="N684" t="str">
            <v>FRANKLIN TEMPLETON INTERNATIONAL SERVICES S.A</v>
          </cell>
          <cell r="O684">
            <v>26.9498879611</v>
          </cell>
        </row>
        <row r="685">
          <cell r="D685" t="str">
            <v>FRO Fund III GP LLC</v>
          </cell>
          <cell r="E685">
            <v>0</v>
          </cell>
          <cell r="F685" t="str">
            <v>FRO Fund III GP LLC</v>
          </cell>
          <cell r="G685">
            <v>0</v>
          </cell>
          <cell r="H685">
            <v>0</v>
          </cell>
          <cell r="K685" t="str">
            <v>FRO Fund III GP LLC</v>
          </cell>
          <cell r="L685">
            <v>0</v>
          </cell>
          <cell r="N685" t="str">
            <v>FRO Fund III GP LLC</v>
          </cell>
          <cell r="O685">
            <v>0</v>
          </cell>
        </row>
        <row r="686">
          <cell r="D686" t="str">
            <v>GAM (Luxembourg) S.A.</v>
          </cell>
          <cell r="E686">
            <v>0</v>
          </cell>
          <cell r="F686" t="str">
            <v>GAM (Luxembourg) S.A.</v>
          </cell>
          <cell r="G686">
            <v>0</v>
          </cell>
          <cell r="H686">
            <v>213510.27661067899</v>
          </cell>
          <cell r="K686" t="str">
            <v>GAM (Luxembourg) S.A.</v>
          </cell>
          <cell r="L686">
            <v>1206213.2924780003</v>
          </cell>
          <cell r="N686" t="str">
            <v>GAM (Luxembourg) S.A.</v>
          </cell>
          <cell r="O686">
            <v>101276.84906182101</v>
          </cell>
        </row>
        <row r="687">
          <cell r="D687" t="str">
            <v>GAM Fund Management Limited</v>
          </cell>
          <cell r="E687">
            <v>0</v>
          </cell>
          <cell r="F687" t="str">
            <v>GAM Fund Management Limited</v>
          </cell>
          <cell r="G687">
            <v>0</v>
          </cell>
          <cell r="H687">
            <v>0</v>
          </cell>
          <cell r="K687" t="str">
            <v>GAM Fund Management Limited</v>
          </cell>
          <cell r="L687">
            <v>5.2107773400000001E-2</v>
          </cell>
          <cell r="N687" t="str">
            <v>GAM Fund Management Limited</v>
          </cell>
          <cell r="O687">
            <v>5.2107773400000001E-2</v>
          </cell>
        </row>
        <row r="688">
          <cell r="D688" t="str">
            <v>GAM International Management Limited</v>
          </cell>
          <cell r="E688">
            <v>0</v>
          </cell>
          <cell r="F688" t="str">
            <v>GAM International Management Limited</v>
          </cell>
          <cell r="G688">
            <v>0</v>
          </cell>
          <cell r="H688">
            <v>2790.2013769271002</v>
          </cell>
          <cell r="K688" t="str">
            <v>GAM International Management Limited</v>
          </cell>
          <cell r="L688">
            <v>57053.127533959407</v>
          </cell>
          <cell r="N688" t="str">
            <v>GAM International Management Limited</v>
          </cell>
          <cell r="O688">
            <v>7075.3123417162997</v>
          </cell>
        </row>
        <row r="689">
          <cell r="D689" t="str">
            <v>GARTMORE INVESTMENT LIMITED</v>
          </cell>
          <cell r="E689">
            <v>0</v>
          </cell>
          <cell r="F689" t="str">
            <v>GARTMORE INVESTMENT LIMITED</v>
          </cell>
          <cell r="G689">
            <v>0</v>
          </cell>
          <cell r="H689">
            <v>4.4057450200000001E-2</v>
          </cell>
          <cell r="K689" t="str">
            <v>GARTMORE INVESTMENT LIMITED</v>
          </cell>
          <cell r="L689">
            <v>0.42762161209999999</v>
          </cell>
          <cell r="N689" t="str">
            <v>GARTMORE INVESTMENT LIMITED</v>
          </cell>
          <cell r="O689">
            <v>4.4057450200000001E-2</v>
          </cell>
        </row>
        <row r="690">
          <cell r="D690" t="str">
            <v>Global Evolution Manco S.A.</v>
          </cell>
          <cell r="E690">
            <v>0</v>
          </cell>
          <cell r="F690" t="str">
            <v>Global Evolution Manco S.A.</v>
          </cell>
          <cell r="G690">
            <v>0</v>
          </cell>
          <cell r="H690">
            <v>162328.21172011102</v>
          </cell>
          <cell r="K690" t="str">
            <v>Global Evolution Manco S.A.</v>
          </cell>
          <cell r="L690">
            <v>735728.44294999796</v>
          </cell>
          <cell r="N690" t="str">
            <v>Global Evolution Manco S.A.</v>
          </cell>
          <cell r="O690">
            <v>168303.68278395003</v>
          </cell>
        </row>
        <row r="691">
          <cell r="D691" t="str">
            <v>GOLDMAN SACHS ASSET MANAGEMENT</v>
          </cell>
          <cell r="E691">
            <v>0</v>
          </cell>
          <cell r="F691" t="str">
            <v>GOLDMAN SACHS ASSET MANAGEMENT</v>
          </cell>
          <cell r="G691">
            <v>0</v>
          </cell>
          <cell r="H691">
            <v>35083.997270280001</v>
          </cell>
          <cell r="K691" t="str">
            <v>GOLDMAN SACHS ASSET MANAGEMENT</v>
          </cell>
          <cell r="L691">
            <v>172771.31689329</v>
          </cell>
          <cell r="N691" t="str">
            <v>GOLDMAN SACHS ASSET MANAGEMENT</v>
          </cell>
          <cell r="O691">
            <v>0</v>
          </cell>
        </row>
        <row r="692">
          <cell r="D692" t="str">
            <v>Groupama Asset Management</v>
          </cell>
          <cell r="E692">
            <v>0</v>
          </cell>
          <cell r="F692" t="str">
            <v>Groupama Asset Management</v>
          </cell>
          <cell r="G692">
            <v>0</v>
          </cell>
          <cell r="H692">
            <v>11302.566263187398</v>
          </cell>
          <cell r="K692" t="str">
            <v>Groupama Asset Management</v>
          </cell>
          <cell r="L692">
            <v>609967.23723943089</v>
          </cell>
          <cell r="N692" t="str">
            <v>Groupama Asset Management</v>
          </cell>
          <cell r="O692">
            <v>229521.12154235801</v>
          </cell>
        </row>
        <row r="693">
          <cell r="D693" t="str">
            <v>GSO Capital Solutions Associates III LP</v>
          </cell>
          <cell r="E693">
            <v>0</v>
          </cell>
          <cell r="F693" t="str">
            <v>GSO Capital Solutions Associates III LP</v>
          </cell>
          <cell r="G693">
            <v>0</v>
          </cell>
          <cell r="H693">
            <v>0</v>
          </cell>
          <cell r="K693" t="str">
            <v>GSO Capital Solutions Associates III LP</v>
          </cell>
          <cell r="L693">
            <v>0</v>
          </cell>
          <cell r="N693" t="str">
            <v>GSO Capital Solutions Associates III LP</v>
          </cell>
          <cell r="O693">
            <v>0</v>
          </cell>
        </row>
        <row r="694">
          <cell r="D694" t="str">
            <v>Hamilton Lane Global SMID II GP LLC</v>
          </cell>
          <cell r="E694">
            <v>0</v>
          </cell>
          <cell r="F694" t="str">
            <v>Hamilton Lane Global SMID II GP LLC</v>
          </cell>
          <cell r="G694">
            <v>0</v>
          </cell>
          <cell r="H694">
            <v>0</v>
          </cell>
          <cell r="K694" t="str">
            <v>Hamilton Lane Global SMID II GP LLC</v>
          </cell>
          <cell r="L694">
            <v>0</v>
          </cell>
          <cell r="N694" t="str">
            <v>Hamilton Lane Global SMID II GP LLC</v>
          </cell>
          <cell r="O694">
            <v>0</v>
          </cell>
        </row>
        <row r="695">
          <cell r="D695" t="str">
            <v>Harbourvest Co-Investment IV Associates LP</v>
          </cell>
          <cell r="E695">
            <v>0</v>
          </cell>
          <cell r="F695" t="str">
            <v>Harbourvest Co-Investment IV Associates LP</v>
          </cell>
          <cell r="G695">
            <v>0</v>
          </cell>
          <cell r="H695">
            <v>0</v>
          </cell>
          <cell r="K695" t="str">
            <v>Harbourvest Co-Investment IV Associates LP</v>
          </cell>
          <cell r="L695">
            <v>281624.73307991499</v>
          </cell>
          <cell r="N695" t="str">
            <v>Harbourvest Co-Investment IV Associates LP</v>
          </cell>
          <cell r="O695">
            <v>84496.908033600295</v>
          </cell>
        </row>
        <row r="696">
          <cell r="D696" t="str">
            <v>HarbourVest IX-Buyout Associates LLC</v>
          </cell>
          <cell r="E696">
            <v>0</v>
          </cell>
          <cell r="F696" t="str">
            <v>HarbourVest IX-Buyout Associates LLC</v>
          </cell>
          <cell r="G696">
            <v>0</v>
          </cell>
          <cell r="H696">
            <v>0</v>
          </cell>
          <cell r="K696" t="str">
            <v>HarbourVest IX-Buyout Associates LLC</v>
          </cell>
          <cell r="L696">
            <v>23273.932811086001</v>
          </cell>
          <cell r="N696" t="str">
            <v>HarbourVest IX-Buyout Associates LLC</v>
          </cell>
          <cell r="O696">
            <v>5818.4543230648997</v>
          </cell>
        </row>
        <row r="697">
          <cell r="D697" t="str">
            <v>HarbourVest Partners L.P.</v>
          </cell>
          <cell r="E697">
            <v>0</v>
          </cell>
          <cell r="F697" t="str">
            <v>HarbourVest Partners L.P.</v>
          </cell>
          <cell r="G697">
            <v>0</v>
          </cell>
          <cell r="H697">
            <v>0</v>
          </cell>
          <cell r="K697" t="str">
            <v>HarbourVest Partners L.P.</v>
          </cell>
          <cell r="L697">
            <v>194305.77143317403</v>
          </cell>
          <cell r="N697" t="str">
            <v>HarbourVest Partners L.P.</v>
          </cell>
          <cell r="O697">
            <v>83273.703383450993</v>
          </cell>
        </row>
        <row r="698">
          <cell r="D698" t="str">
            <v>Hellman &amp; Friedman Investors IX, L.P.</v>
          </cell>
          <cell r="E698">
            <v>0</v>
          </cell>
          <cell r="F698" t="str">
            <v>Hellman &amp; Friedman Investors IX, L.P.</v>
          </cell>
          <cell r="G698">
            <v>0</v>
          </cell>
          <cell r="H698">
            <v>0</v>
          </cell>
          <cell r="K698" t="str">
            <v>Hellman &amp; Friedman Investors IX, L.P.</v>
          </cell>
          <cell r="L698">
            <v>0</v>
          </cell>
          <cell r="N698" t="str">
            <v>Hellman &amp; Friedman Investors IX, L.P.</v>
          </cell>
          <cell r="O698">
            <v>0</v>
          </cell>
        </row>
        <row r="699">
          <cell r="D699" t="str">
            <v>Henderson Management SA</v>
          </cell>
          <cell r="E699">
            <v>0</v>
          </cell>
          <cell r="F699" t="str">
            <v>Henderson Management SA</v>
          </cell>
          <cell r="G699">
            <v>0</v>
          </cell>
          <cell r="H699">
            <v>51.342404015200003</v>
          </cell>
          <cell r="K699" t="str">
            <v>Henderson Management SA</v>
          </cell>
          <cell r="L699">
            <v>492.24746223300002</v>
          </cell>
          <cell r="N699" t="str">
            <v>Henderson Management SA</v>
          </cell>
          <cell r="O699">
            <v>78.022825431000001</v>
          </cell>
        </row>
        <row r="700">
          <cell r="D700" t="str">
            <v>HIPEP VI-Associates L.P.</v>
          </cell>
          <cell r="E700">
            <v>0</v>
          </cell>
          <cell r="F700" t="str">
            <v>HIPEP VI-Associates L.P.</v>
          </cell>
          <cell r="G700">
            <v>0</v>
          </cell>
          <cell r="H700">
            <v>0</v>
          </cell>
          <cell r="K700" t="str">
            <v>HIPEP VI-Associates L.P.</v>
          </cell>
          <cell r="L700">
            <v>19672.033968966902</v>
          </cell>
          <cell r="N700" t="str">
            <v>HIPEP VI-Associates L.P.</v>
          </cell>
          <cell r="O700">
            <v>9457.7090486919988</v>
          </cell>
        </row>
        <row r="701">
          <cell r="D701" t="str">
            <v>HIPEP VII Associates LLC</v>
          </cell>
          <cell r="E701">
            <v>0</v>
          </cell>
          <cell r="F701" t="str">
            <v>HIPEP VII Associates LLC</v>
          </cell>
          <cell r="G701">
            <v>0</v>
          </cell>
          <cell r="H701">
            <v>0</v>
          </cell>
          <cell r="K701" t="str">
            <v>HIPEP VII Associates LLC</v>
          </cell>
          <cell r="L701">
            <v>59161.958958390504</v>
          </cell>
          <cell r="N701" t="str">
            <v>HIPEP VII Associates LLC</v>
          </cell>
          <cell r="O701">
            <v>59161.958958390504</v>
          </cell>
        </row>
        <row r="702">
          <cell r="D702" t="str">
            <v>ICG Europe Fund VI GP Limited</v>
          </cell>
          <cell r="E702">
            <v>0</v>
          </cell>
          <cell r="F702" t="str">
            <v>ICG Europe Fund VI GP Limited</v>
          </cell>
          <cell r="G702">
            <v>0</v>
          </cell>
          <cell r="H702">
            <v>0</v>
          </cell>
          <cell r="K702" t="str">
            <v>ICG Europe Fund VI GP Limited</v>
          </cell>
          <cell r="L702">
            <v>57025.057518000103</v>
          </cell>
          <cell r="N702" t="str">
            <v>ICG Europe Fund VI GP Limited</v>
          </cell>
          <cell r="O702">
            <v>57025.057518000103</v>
          </cell>
        </row>
        <row r="703">
          <cell r="D703" t="str">
            <v>Invesco Fund Managers Limited</v>
          </cell>
          <cell r="E703">
            <v>0</v>
          </cell>
          <cell r="F703" t="str">
            <v>Invesco Fund Managers Limited</v>
          </cell>
          <cell r="G703">
            <v>0</v>
          </cell>
          <cell r="H703">
            <v>22265.308181174099</v>
          </cell>
          <cell r="K703" t="str">
            <v>Invesco Fund Managers Limited</v>
          </cell>
          <cell r="L703">
            <v>262319.28900577599</v>
          </cell>
          <cell r="N703" t="str">
            <v>Invesco Fund Managers Limited</v>
          </cell>
          <cell r="O703">
            <v>138948.22591656703</v>
          </cell>
        </row>
        <row r="704">
          <cell r="D704" t="str">
            <v>Invesco Management S.A.</v>
          </cell>
          <cell r="E704">
            <v>0</v>
          </cell>
          <cell r="F704" t="str">
            <v>Invesco Management S.A.</v>
          </cell>
          <cell r="G704">
            <v>0</v>
          </cell>
          <cell r="H704">
            <v>12396.0999063246</v>
          </cell>
          <cell r="K704" t="str">
            <v>Invesco Management S.A.</v>
          </cell>
          <cell r="L704">
            <v>683626.15971393499</v>
          </cell>
          <cell r="N704" t="str">
            <v>Invesco Management S.A.</v>
          </cell>
          <cell r="O704">
            <v>245337.58723423799</v>
          </cell>
        </row>
        <row r="705">
          <cell r="D705" t="str">
            <v>Investec Asset Management Luxembourg S.A.</v>
          </cell>
          <cell r="E705">
            <v>0</v>
          </cell>
          <cell r="F705" t="str">
            <v>Investec Asset Management Luxembourg S.A.</v>
          </cell>
          <cell r="G705">
            <v>0</v>
          </cell>
          <cell r="H705">
            <v>0</v>
          </cell>
          <cell r="K705" t="str">
            <v>Investec Asset Management Luxembourg S.A.</v>
          </cell>
          <cell r="L705">
            <v>202440.46799999999</v>
          </cell>
          <cell r="N705" t="str">
            <v>Investec Asset Management Luxembourg S.A.</v>
          </cell>
          <cell r="O705">
            <v>72361.699200000003</v>
          </cell>
        </row>
        <row r="706">
          <cell r="D706" t="str">
            <v>Investec Global Strategy Fund</v>
          </cell>
          <cell r="E706">
            <v>0</v>
          </cell>
          <cell r="F706" t="str">
            <v>Investec Global Strategy Fund</v>
          </cell>
          <cell r="G706">
            <v>0</v>
          </cell>
          <cell r="H706">
            <v>3661.1045312143001</v>
          </cell>
          <cell r="K706" t="str">
            <v>Investec Global Strategy Fund</v>
          </cell>
          <cell r="L706">
            <v>343706.77595189499</v>
          </cell>
          <cell r="N706" t="str">
            <v>Investec Global Strategy Fund</v>
          </cell>
          <cell r="O706">
            <v>130725.882706541</v>
          </cell>
        </row>
        <row r="707">
          <cell r="D707" t="str">
            <v>JP MORGAN ASSET MANAGMENT (EUROPE)</v>
          </cell>
          <cell r="E707">
            <v>0</v>
          </cell>
          <cell r="F707" t="str">
            <v>JP MORGAN ASSET MANAGMENT (EUROPE)</v>
          </cell>
          <cell r="G707">
            <v>0</v>
          </cell>
          <cell r="H707">
            <v>0.25788467600000003</v>
          </cell>
          <cell r="K707" t="str">
            <v>JP MORGAN ASSET MANAGMENT (EUROPE)</v>
          </cell>
          <cell r="L707">
            <v>0</v>
          </cell>
          <cell r="N707" t="str">
            <v>JP MORGAN ASSET MANAGMENT (EUROPE)</v>
          </cell>
          <cell r="O707">
            <v>0</v>
          </cell>
        </row>
        <row r="708">
          <cell r="D708" t="str">
            <v>JP MORGAN FLEMING FUNDS SICAV</v>
          </cell>
          <cell r="E708">
            <v>0</v>
          </cell>
          <cell r="F708" t="str">
            <v>JP MORGAN FLEMING FUNDS SICAV</v>
          </cell>
          <cell r="G708">
            <v>0</v>
          </cell>
          <cell r="H708">
            <v>26969.823572677298</v>
          </cell>
          <cell r="K708" t="str">
            <v>JP MORGAN FLEMING FUNDS SICAV</v>
          </cell>
          <cell r="L708">
            <v>496422.224427048</v>
          </cell>
          <cell r="N708" t="str">
            <v>JP MORGAN FLEMING FUNDS SICAV</v>
          </cell>
          <cell r="O708">
            <v>165685.89219303202</v>
          </cell>
        </row>
        <row r="709">
          <cell r="D709" t="str">
            <v>Jupiter Unit Trust Managers Limited</v>
          </cell>
          <cell r="E709">
            <v>0</v>
          </cell>
          <cell r="F709" t="str">
            <v>Jupiter Unit Trust Managers Limited</v>
          </cell>
          <cell r="G709">
            <v>0</v>
          </cell>
          <cell r="H709">
            <v>9021.1725195262989</v>
          </cell>
          <cell r="K709" t="str">
            <v>Jupiter Unit Trust Managers Limited</v>
          </cell>
          <cell r="L709">
            <v>553697.53102650505</v>
          </cell>
          <cell r="N709" t="str">
            <v>Jupiter Unit Trust Managers Limited</v>
          </cell>
          <cell r="O709">
            <v>193332.64861001901</v>
          </cell>
        </row>
        <row r="710">
          <cell r="D710" t="str">
            <v>KKR Associates Americas XII LP</v>
          </cell>
          <cell r="E710">
            <v>0</v>
          </cell>
          <cell r="F710" t="str">
            <v>KKR Associates Americas XII LP</v>
          </cell>
          <cell r="G710">
            <v>0</v>
          </cell>
          <cell r="H710">
            <v>0</v>
          </cell>
          <cell r="K710" t="str">
            <v>KKR Associates Americas XII LP</v>
          </cell>
          <cell r="L710">
            <v>102912.61583862001</v>
          </cell>
          <cell r="N710" t="str">
            <v>KKR Associates Americas XII LP</v>
          </cell>
          <cell r="O710">
            <v>34304.188571705701</v>
          </cell>
        </row>
        <row r="711">
          <cell r="D711" t="str">
            <v xml:space="preserve">Larráin Vial S.A. SAF </v>
          </cell>
          <cell r="E711">
            <v>0</v>
          </cell>
          <cell r="F711" t="str">
            <v xml:space="preserve">Larráin Vial S.A. SAF </v>
          </cell>
          <cell r="G711">
            <v>0</v>
          </cell>
          <cell r="H711">
            <v>148567.12637186001</v>
          </cell>
          <cell r="K711" t="str">
            <v xml:space="preserve">Larráin Vial S.A. SAF </v>
          </cell>
          <cell r="L711">
            <v>740663.18479583692</v>
          </cell>
          <cell r="N711" t="str">
            <v xml:space="preserve">Larráin Vial S.A. SAF </v>
          </cell>
          <cell r="O711">
            <v>139446.43804926801</v>
          </cell>
        </row>
        <row r="712">
          <cell r="D712" t="str">
            <v>Lazard Freres Gestion SAS</v>
          </cell>
          <cell r="E712">
            <v>0</v>
          </cell>
          <cell r="F712" t="str">
            <v>Lazard Freres Gestion SAS</v>
          </cell>
          <cell r="G712">
            <v>0</v>
          </cell>
          <cell r="H712">
            <v>1738.2942289590001</v>
          </cell>
          <cell r="K712" t="str">
            <v>Lazard Freres Gestion SAS</v>
          </cell>
          <cell r="L712">
            <v>71966.319820339995</v>
          </cell>
          <cell r="N712" t="str">
            <v>Lazard Freres Gestion SAS</v>
          </cell>
          <cell r="O712">
            <v>17915.106023345001</v>
          </cell>
        </row>
        <row r="713">
          <cell r="D713" t="str">
            <v>Lexington Partners GP Holdings IX LLC</v>
          </cell>
          <cell r="E713">
            <v>0</v>
          </cell>
          <cell r="F713" t="str">
            <v>Lexington Partners GP Holdings IX LLC</v>
          </cell>
          <cell r="G713">
            <v>0</v>
          </cell>
          <cell r="H713">
            <v>0</v>
          </cell>
          <cell r="K713" t="str">
            <v>Lexington Partners GP Holdings IX LLC</v>
          </cell>
          <cell r="L713">
            <v>592.89755294589997</v>
          </cell>
          <cell r="N713" t="str">
            <v>Lexington Partners GP Holdings IX LLC</v>
          </cell>
          <cell r="O713">
            <v>395.71929879039999</v>
          </cell>
        </row>
        <row r="714">
          <cell r="D714" t="str">
            <v>Lexington Partners GP Holdings VII LLC</v>
          </cell>
          <cell r="E714">
            <v>0</v>
          </cell>
          <cell r="F714" t="str">
            <v>Lexington Partners GP Holdings VII LLC</v>
          </cell>
          <cell r="G714">
            <v>0</v>
          </cell>
          <cell r="H714">
            <v>0</v>
          </cell>
          <cell r="K714" t="str">
            <v>Lexington Partners GP Holdings VII LLC</v>
          </cell>
          <cell r="L714">
            <v>6625.1043084733001</v>
          </cell>
          <cell r="N714" t="str">
            <v>Lexington Partners GP Holdings VII LLC</v>
          </cell>
          <cell r="O714">
            <v>3189.8731225678998</v>
          </cell>
        </row>
        <row r="715">
          <cell r="D715" t="str">
            <v>Lexington Partners GP Holdings VIII LLC</v>
          </cell>
          <cell r="E715">
            <v>0</v>
          </cell>
          <cell r="F715" t="str">
            <v>Lexington Partners GP Holdings VIII LLC</v>
          </cell>
          <cell r="G715">
            <v>0</v>
          </cell>
          <cell r="H715">
            <v>0</v>
          </cell>
          <cell r="K715" t="str">
            <v>Lexington Partners GP Holdings VIII LLC</v>
          </cell>
          <cell r="L715">
            <v>331646.57867295702</v>
          </cell>
          <cell r="N715" t="str">
            <v>Lexington Partners GP Holdings VIII LLC</v>
          </cell>
          <cell r="O715">
            <v>198969.74150283303</v>
          </cell>
        </row>
        <row r="716">
          <cell r="D716" t="str">
            <v>Man Fund Management UK Limited</v>
          </cell>
          <cell r="E716">
            <v>0</v>
          </cell>
          <cell r="F716" t="str">
            <v>Man Fund Management UK Limited</v>
          </cell>
          <cell r="G716">
            <v>0</v>
          </cell>
          <cell r="H716">
            <v>13504.185959513099</v>
          </cell>
          <cell r="K716" t="str">
            <v>Man Fund Management UK Limited</v>
          </cell>
          <cell r="L716">
            <v>716599.94915978797</v>
          </cell>
          <cell r="N716" t="str">
            <v>Man Fund Management UK Limited</v>
          </cell>
          <cell r="O716">
            <v>301969.15683499799</v>
          </cell>
        </row>
        <row r="717">
          <cell r="D717" t="str">
            <v>Matthews International Capital Management,LLC</v>
          </cell>
          <cell r="E717">
            <v>0</v>
          </cell>
          <cell r="F717" t="str">
            <v>Matthews International Capital Management,LLC</v>
          </cell>
          <cell r="G717">
            <v>0</v>
          </cell>
          <cell r="H717">
            <v>9987.0382496582988</v>
          </cell>
          <cell r="K717" t="str">
            <v>Matthews International Capital Management,LLC</v>
          </cell>
          <cell r="L717">
            <v>689506.42489667598</v>
          </cell>
          <cell r="N717" t="str">
            <v>Matthews International Capital Management,LLC</v>
          </cell>
          <cell r="O717">
            <v>257709.47938227502</v>
          </cell>
        </row>
        <row r="718">
          <cell r="D718" t="str">
            <v>MDO Management Company S.A.</v>
          </cell>
          <cell r="E718">
            <v>0</v>
          </cell>
          <cell r="F718" t="str">
            <v>MDO Management Company S.A.</v>
          </cell>
          <cell r="G718">
            <v>0</v>
          </cell>
          <cell r="H718">
            <v>68374.87990639999</v>
          </cell>
          <cell r="K718" t="str">
            <v>MDO Management Company S.A.</v>
          </cell>
          <cell r="L718">
            <v>0</v>
          </cell>
          <cell r="N718" t="str">
            <v>MDO Management Company S.A.</v>
          </cell>
          <cell r="O718">
            <v>0</v>
          </cell>
        </row>
        <row r="719">
          <cell r="D719" t="str">
            <v>MELLON GLOBAL MANAGEMENT LIMITED</v>
          </cell>
          <cell r="E719">
            <v>0</v>
          </cell>
          <cell r="F719" t="str">
            <v>MELLON GLOBAL MANAGEMENT LIMITED</v>
          </cell>
          <cell r="G719">
            <v>0</v>
          </cell>
          <cell r="H719">
            <v>8.1715794999999997E-3</v>
          </cell>
          <cell r="K719" t="str">
            <v>MELLON GLOBAL MANAGEMENT LIMITED</v>
          </cell>
          <cell r="L719">
            <v>4.8074507000000002E-3</v>
          </cell>
          <cell r="N719" t="str">
            <v>MELLON GLOBAL MANAGEMENT LIMITED</v>
          </cell>
          <cell r="O719">
            <v>8.1715794999999997E-3</v>
          </cell>
        </row>
        <row r="720">
          <cell r="D720" t="str">
            <v>MFS INTERNATIONAL LTD.</v>
          </cell>
          <cell r="E720">
            <v>0</v>
          </cell>
          <cell r="F720" t="str">
            <v>MFS INTERNATIONAL LTD.</v>
          </cell>
          <cell r="G720">
            <v>0</v>
          </cell>
          <cell r="H720">
            <v>0.81541266000000001</v>
          </cell>
          <cell r="K720" t="str">
            <v>MFS INTERNATIONAL LTD.</v>
          </cell>
          <cell r="L720">
            <v>0</v>
          </cell>
          <cell r="N720" t="str">
            <v>MFS INTERNATIONAL LTD.</v>
          </cell>
          <cell r="O720">
            <v>0.81541266000000001</v>
          </cell>
        </row>
        <row r="721">
          <cell r="D721" t="str">
            <v>MONEDA ASSET MANAGEMENT</v>
          </cell>
          <cell r="E721">
            <v>0</v>
          </cell>
          <cell r="F721" t="str">
            <v>MONEDA ASSET MANAGEMENT</v>
          </cell>
          <cell r="G721">
            <v>0</v>
          </cell>
          <cell r="H721">
            <v>10614.0018331515</v>
          </cell>
          <cell r="K721" t="str">
            <v>MONEDA ASSET MANAGEMENT</v>
          </cell>
          <cell r="L721">
            <v>125135.533108838</v>
          </cell>
          <cell r="N721" t="str">
            <v>MONEDA ASSET MANAGEMENT</v>
          </cell>
          <cell r="O721">
            <v>5593.5791720200004</v>
          </cell>
        </row>
        <row r="722">
          <cell r="D722" t="str">
            <v>Morgan Stanley Investment Management Inc.</v>
          </cell>
          <cell r="E722">
            <v>0</v>
          </cell>
          <cell r="F722" t="str">
            <v>Morgan Stanley Investment Management Inc.</v>
          </cell>
          <cell r="G722">
            <v>0</v>
          </cell>
          <cell r="H722">
            <v>34601.725954975998</v>
          </cell>
          <cell r="K722" t="str">
            <v>Morgan Stanley Investment Management Inc.</v>
          </cell>
          <cell r="L722">
            <v>148520.77532724198</v>
          </cell>
          <cell r="N722" t="str">
            <v>Morgan Stanley Investment Management Inc.</v>
          </cell>
          <cell r="O722">
            <v>0</v>
          </cell>
        </row>
        <row r="723">
          <cell r="D723" t="str">
            <v>MREP-SCIF II GP, L.P.</v>
          </cell>
          <cell r="E723">
            <v>0</v>
          </cell>
          <cell r="F723" t="str">
            <v>MREP-SCIF II GP, L.P.</v>
          </cell>
          <cell r="G723">
            <v>0</v>
          </cell>
          <cell r="H723">
            <v>0</v>
          </cell>
          <cell r="K723" t="str">
            <v>MREP-SCIF II GP, L.P.</v>
          </cell>
          <cell r="L723">
            <v>2370.7380798316003</v>
          </cell>
          <cell r="N723" t="str">
            <v>MREP-SCIF II GP, L.P.</v>
          </cell>
          <cell r="O723">
            <v>790.24628941499998</v>
          </cell>
        </row>
        <row r="724">
          <cell r="D724" t="str">
            <v>Muzinich &amp; Co. (Ireland) Limited</v>
          </cell>
          <cell r="E724">
            <v>0</v>
          </cell>
          <cell r="F724" t="str">
            <v>Muzinich &amp; Co. (Ireland) Limited</v>
          </cell>
          <cell r="G724">
            <v>0</v>
          </cell>
          <cell r="H724">
            <v>0</v>
          </cell>
          <cell r="K724" t="str">
            <v>Muzinich &amp; Co. (Ireland) Limited</v>
          </cell>
          <cell r="L724">
            <v>1754.3786800000005</v>
          </cell>
          <cell r="N724" t="str">
            <v>Muzinich &amp; Co. (Ireland) Limited</v>
          </cell>
          <cell r="O724">
            <v>0</v>
          </cell>
        </row>
        <row r="725">
          <cell r="D725" t="str">
            <v>NB Private Debt Associates III, LP</v>
          </cell>
          <cell r="E725">
            <v>0</v>
          </cell>
          <cell r="F725" t="str">
            <v>NB Private Debt Associates III, LP</v>
          </cell>
          <cell r="G725">
            <v>0</v>
          </cell>
          <cell r="H725">
            <v>0</v>
          </cell>
          <cell r="K725" t="str">
            <v>NB Private Debt Associates III, LP</v>
          </cell>
          <cell r="L725">
            <v>16103.464830160301</v>
          </cell>
          <cell r="N725" t="str">
            <v>NB Private Debt Associates III, LP</v>
          </cell>
          <cell r="O725">
            <v>5367.8238023747999</v>
          </cell>
        </row>
        <row r="726">
          <cell r="D726" t="str">
            <v>Neuberger Berman Europe Limited</v>
          </cell>
          <cell r="E726">
            <v>0</v>
          </cell>
          <cell r="F726" t="str">
            <v>Neuberger Berman Europe Limited</v>
          </cell>
          <cell r="G726">
            <v>0</v>
          </cell>
          <cell r="H726">
            <v>13894.434936720001</v>
          </cell>
          <cell r="K726" t="str">
            <v>Neuberger Berman Europe Limited</v>
          </cell>
          <cell r="L726">
            <v>121576.28257944</v>
          </cell>
          <cell r="N726" t="str">
            <v>Neuberger Berman Europe Limited</v>
          </cell>
          <cell r="O726">
            <v>0</v>
          </cell>
        </row>
        <row r="727">
          <cell r="D727" t="str">
            <v>NN Investment Partners Luxembourg S.A.</v>
          </cell>
          <cell r="E727">
            <v>0</v>
          </cell>
          <cell r="F727" t="str">
            <v>NN Investment Partners Luxembourg S.A.</v>
          </cell>
          <cell r="G727">
            <v>0</v>
          </cell>
          <cell r="H727">
            <v>391.21011637230004</v>
          </cell>
          <cell r="K727" t="str">
            <v>NN Investment Partners Luxembourg S.A.</v>
          </cell>
          <cell r="L727">
            <v>93304.1264049928</v>
          </cell>
          <cell r="N727" t="str">
            <v>NN Investment Partners Luxembourg S.A.</v>
          </cell>
          <cell r="O727">
            <v>35499.288296790299</v>
          </cell>
        </row>
        <row r="728">
          <cell r="D728" t="str">
            <v>Nomura Asset Management UK Ltd.</v>
          </cell>
          <cell r="E728">
            <v>0</v>
          </cell>
          <cell r="F728" t="str">
            <v>Nomura Asset Management UK Ltd.</v>
          </cell>
          <cell r="G728">
            <v>0</v>
          </cell>
          <cell r="H728">
            <v>7995.8515032384003</v>
          </cell>
          <cell r="K728" t="str">
            <v>Nomura Asset Management UK Ltd.</v>
          </cell>
          <cell r="L728">
            <v>35404.988699926398</v>
          </cell>
          <cell r="N728" t="str">
            <v>Nomura Asset Management UK Ltd.</v>
          </cell>
          <cell r="O728">
            <v>143.32497055070002</v>
          </cell>
        </row>
        <row r="729">
          <cell r="D729" t="str">
            <v>Nordea Investment Funds S.A.</v>
          </cell>
          <cell r="E729">
            <v>0</v>
          </cell>
          <cell r="F729" t="str">
            <v>Nordea Investment Funds S.A.</v>
          </cell>
          <cell r="G729">
            <v>0</v>
          </cell>
          <cell r="H729">
            <v>64692.932643532797</v>
          </cell>
          <cell r="K729" t="str">
            <v>Nordea Investment Funds S.A.</v>
          </cell>
          <cell r="L729">
            <v>219740.999699251</v>
          </cell>
          <cell r="N729" t="str">
            <v>Nordea Investment Funds S.A.</v>
          </cell>
          <cell r="O729">
            <v>0</v>
          </cell>
        </row>
        <row r="730">
          <cell r="D730" t="str">
            <v xml:space="preserve">Northern Trust Luxembourg Management Company </v>
          </cell>
          <cell r="E730">
            <v>0</v>
          </cell>
          <cell r="F730" t="str">
            <v xml:space="preserve">Northern Trust Luxembourg Management Company </v>
          </cell>
          <cell r="G730">
            <v>0</v>
          </cell>
          <cell r="H730">
            <v>14347.4200616365</v>
          </cell>
          <cell r="K730" t="str">
            <v xml:space="preserve">Northern Trust Luxembourg Management Company </v>
          </cell>
          <cell r="L730">
            <v>140088.17328845302</v>
          </cell>
          <cell r="N730" t="str">
            <v xml:space="preserve">Northern Trust Luxembourg Management Company </v>
          </cell>
          <cell r="O730">
            <v>10930.550556051901</v>
          </cell>
        </row>
        <row r="731">
          <cell r="D731" t="str">
            <v>Oaktree Principal Fund VI GP, L.P.</v>
          </cell>
          <cell r="E731">
            <v>0</v>
          </cell>
          <cell r="F731" t="str">
            <v>Oaktree Principal Fund VI GP, L.P.</v>
          </cell>
          <cell r="G731">
            <v>0</v>
          </cell>
          <cell r="H731">
            <v>0</v>
          </cell>
          <cell r="K731" t="str">
            <v>Oaktree Principal Fund VI GP, L.P.</v>
          </cell>
          <cell r="L731">
            <v>263544.95780115901</v>
          </cell>
          <cell r="N731" t="str">
            <v>Oaktree Principal Fund VI GP, L.P.</v>
          </cell>
          <cell r="O731">
            <v>52708.9764169837</v>
          </cell>
        </row>
        <row r="732">
          <cell r="D732" t="str">
            <v>OSSIAM LUX</v>
          </cell>
          <cell r="E732">
            <v>0</v>
          </cell>
          <cell r="F732" t="str">
            <v>OSSIAM LUX</v>
          </cell>
          <cell r="G732">
            <v>0</v>
          </cell>
          <cell r="H732">
            <v>7646.3295349999999</v>
          </cell>
          <cell r="K732" t="str">
            <v>OSSIAM LUX</v>
          </cell>
          <cell r="L732">
            <v>715931.71615400002</v>
          </cell>
          <cell r="N732" t="str">
            <v>OSSIAM LUX</v>
          </cell>
          <cell r="O732">
            <v>172054.17812140001</v>
          </cell>
        </row>
        <row r="733">
          <cell r="D733" t="str">
            <v>PAI Europe VI General Partner S.A.R.L.</v>
          </cell>
          <cell r="E733">
            <v>0</v>
          </cell>
          <cell r="F733" t="str">
            <v>PAI Europe VI General Partner S.A.R.L.</v>
          </cell>
          <cell r="G733">
            <v>0</v>
          </cell>
          <cell r="H733">
            <v>0</v>
          </cell>
          <cell r="K733" t="str">
            <v>PAI Europe VI General Partner S.A.R.L.</v>
          </cell>
          <cell r="L733">
            <v>90220.665294430102</v>
          </cell>
          <cell r="N733" t="str">
            <v>PAI Europe VI General Partner S.A.R.L.</v>
          </cell>
          <cell r="O733">
            <v>90220.665294430102</v>
          </cell>
        </row>
        <row r="734">
          <cell r="D734" t="str">
            <v>PAI Europe VII GP S.à r.l.</v>
          </cell>
          <cell r="E734">
            <v>0</v>
          </cell>
          <cell r="F734" t="str">
            <v>PAI Europe VII GP S.à r.l.</v>
          </cell>
          <cell r="G734">
            <v>0</v>
          </cell>
          <cell r="H734">
            <v>0</v>
          </cell>
          <cell r="K734" t="str">
            <v>PAI Europe VII GP S.à r.l.</v>
          </cell>
          <cell r="L734">
            <v>0</v>
          </cell>
          <cell r="N734" t="str">
            <v>PAI Europe VII GP S.à r.l.</v>
          </cell>
          <cell r="O734">
            <v>0</v>
          </cell>
        </row>
        <row r="735">
          <cell r="D735" t="str">
            <v>PAI Europe VII GP SAS</v>
          </cell>
          <cell r="E735">
            <v>0</v>
          </cell>
          <cell r="F735" t="str">
            <v>PAI Europe VII GP SAS</v>
          </cell>
          <cell r="G735">
            <v>0</v>
          </cell>
          <cell r="H735">
            <v>0</v>
          </cell>
          <cell r="K735" t="str">
            <v>PAI Europe VII GP SAS</v>
          </cell>
          <cell r="L735">
            <v>0</v>
          </cell>
          <cell r="N735" t="str">
            <v>PAI Europe VII GP SAS</v>
          </cell>
          <cell r="O735">
            <v>0</v>
          </cell>
        </row>
        <row r="736">
          <cell r="D736" t="str">
            <v>Partners Group (Guernsey) Limited</v>
          </cell>
          <cell r="E736">
            <v>0</v>
          </cell>
          <cell r="F736" t="str">
            <v>Partners Group (Guernsey) Limited</v>
          </cell>
          <cell r="G736">
            <v>0</v>
          </cell>
          <cell r="H736">
            <v>0</v>
          </cell>
          <cell r="K736" t="str">
            <v>Partners Group (Guernsey) Limited</v>
          </cell>
          <cell r="L736">
            <v>81262.016331452003</v>
          </cell>
          <cell r="N736" t="str">
            <v>Partners Group (Guernsey) Limited</v>
          </cell>
          <cell r="O736">
            <v>0</v>
          </cell>
        </row>
        <row r="737">
          <cell r="D737" t="str">
            <v>PARTNERS GROUP MANAGEMENT VI LIMITED</v>
          </cell>
          <cell r="E737">
            <v>0</v>
          </cell>
          <cell r="F737" t="str">
            <v>PARTNERS GROUP MANAGEMENT VI LIMITED</v>
          </cell>
          <cell r="G737">
            <v>0</v>
          </cell>
          <cell r="H737">
            <v>0</v>
          </cell>
          <cell r="K737" t="str">
            <v>PARTNERS GROUP MANAGEMENT VI LIMITED</v>
          </cell>
          <cell r="L737">
            <v>40588.743926516196</v>
          </cell>
          <cell r="N737" t="str">
            <v>PARTNERS GROUP MANAGEMENT VI LIMITED</v>
          </cell>
          <cell r="O737">
            <v>10380.730548687801</v>
          </cell>
        </row>
        <row r="738">
          <cell r="D738" t="str">
            <v>Partners Group Management VII Limited</v>
          </cell>
          <cell r="E738">
            <v>0</v>
          </cell>
          <cell r="F738" t="str">
            <v>Partners Group Management VII Limited</v>
          </cell>
          <cell r="G738">
            <v>0</v>
          </cell>
          <cell r="H738">
            <v>0</v>
          </cell>
          <cell r="K738" t="str">
            <v>Partners Group Management VII Limited</v>
          </cell>
          <cell r="L738">
            <v>109622.837279036</v>
          </cell>
          <cell r="N738" t="str">
            <v>Partners Group Management VII Limited</v>
          </cell>
          <cell r="O738">
            <v>27405.7092226565</v>
          </cell>
        </row>
        <row r="739">
          <cell r="D739" t="str">
            <v>Partners Group Management X Limited</v>
          </cell>
          <cell r="E739">
            <v>0</v>
          </cell>
          <cell r="F739" t="str">
            <v>Partners Group Management X Limited</v>
          </cell>
          <cell r="H739">
            <v>0</v>
          </cell>
          <cell r="K739" t="str">
            <v>Partners Group Management X Limited</v>
          </cell>
          <cell r="L739">
            <v>95696.842313918401</v>
          </cell>
          <cell r="N739" t="str">
            <v>Partners Group Management X Limited</v>
          </cell>
          <cell r="O739">
            <v>31898.948445171398</v>
          </cell>
        </row>
        <row r="740">
          <cell r="D740" t="str">
            <v>Partners Group Management XI Limited.</v>
          </cell>
          <cell r="E740">
            <v>0</v>
          </cell>
          <cell r="F740" t="str">
            <v>Partners Group Management XI Limited.</v>
          </cell>
          <cell r="H740">
            <v>0</v>
          </cell>
          <cell r="K740" t="str">
            <v>Partners Group Management XI Limited.</v>
          </cell>
          <cell r="L740">
            <v>84081.729940903897</v>
          </cell>
          <cell r="N740" t="str">
            <v>Partners Group Management XI Limited.</v>
          </cell>
          <cell r="O740">
            <v>14013.621571111</v>
          </cell>
        </row>
        <row r="741">
          <cell r="D741" t="str">
            <v>Partners Group Secondary 2011 (USD), L.P. Inc</v>
          </cell>
          <cell r="E741">
            <v>0</v>
          </cell>
          <cell r="F741" t="str">
            <v>Partners Group Secondary 2011 (USD), L.P. Inc</v>
          </cell>
          <cell r="H741">
            <v>0</v>
          </cell>
          <cell r="K741" t="str">
            <v>Partners Group Secondary 2011 (USD), L.P. Inc</v>
          </cell>
          <cell r="L741">
            <v>34438.091693585906</v>
          </cell>
          <cell r="N741" t="str">
            <v>Partners Group Secondary 2011 (USD), L.P. Inc</v>
          </cell>
          <cell r="O741">
            <v>14964.5610486605</v>
          </cell>
        </row>
        <row r="742">
          <cell r="D742" t="str">
            <v>PASIA VI GP LLC</v>
          </cell>
          <cell r="E742">
            <v>0</v>
          </cell>
          <cell r="F742" t="str">
            <v>PASIA VI GP LLC</v>
          </cell>
          <cell r="H742">
            <v>0</v>
          </cell>
          <cell r="K742" t="str">
            <v>PASIA VI GP LLC</v>
          </cell>
          <cell r="L742">
            <v>25161.081886655</v>
          </cell>
          <cell r="N742" t="str">
            <v>PASIA VI GP LLC</v>
          </cell>
          <cell r="O742">
            <v>6290.4926043838004</v>
          </cell>
        </row>
        <row r="743">
          <cell r="D743" t="str">
            <v>PGSF VI Feeder GP, LLC</v>
          </cell>
          <cell r="E743">
            <v>0</v>
          </cell>
          <cell r="F743" t="str">
            <v>PGSF VI Feeder GP, LLC</v>
          </cell>
          <cell r="H743">
            <v>0</v>
          </cell>
          <cell r="K743" t="str">
            <v>PGSF VI Feeder GP, LLC</v>
          </cell>
          <cell r="L743">
            <v>1482.3735897397999</v>
          </cell>
          <cell r="N743" t="str">
            <v>PGSF VI Feeder GP, LLC</v>
          </cell>
          <cell r="O743">
            <v>988.24576098060004</v>
          </cell>
        </row>
        <row r="744">
          <cell r="D744" t="str">
            <v>Pictet Asset Management (Europe) S.A.</v>
          </cell>
          <cell r="E744">
            <v>0</v>
          </cell>
          <cell r="F744" t="str">
            <v>Pictet Asset Management (Europe) S.A.</v>
          </cell>
          <cell r="H744">
            <v>57342.118398939499</v>
          </cell>
          <cell r="K744" t="str">
            <v>Pictet Asset Management (Europe) S.A.</v>
          </cell>
          <cell r="L744">
            <v>183918.07997998601</v>
          </cell>
          <cell r="N744" t="str">
            <v>Pictet Asset Management (Europe) S.A.</v>
          </cell>
          <cell r="O744">
            <v>0.59784415000000002</v>
          </cell>
        </row>
        <row r="745">
          <cell r="D745" t="str">
            <v>PIMCO Global Advisors (Ireland) Limited</v>
          </cell>
          <cell r="E745">
            <v>0</v>
          </cell>
          <cell r="F745" t="str">
            <v>PIMCO Global Advisors (Ireland) Limited</v>
          </cell>
          <cell r="H745">
            <v>175770.59839548601</v>
          </cell>
          <cell r="K745" t="str">
            <v>PIMCO Global Advisors (Ireland) Limited</v>
          </cell>
          <cell r="L745">
            <v>66095.9054548719</v>
          </cell>
          <cell r="N745" t="str">
            <v>PIMCO Global Advisors (Ireland) Limited</v>
          </cell>
          <cell r="O745">
            <v>0</v>
          </cell>
        </row>
        <row r="746">
          <cell r="D746" t="str">
            <v>PineBridge Credit Opportunities II GP, LP</v>
          </cell>
          <cell r="E746">
            <v>0</v>
          </cell>
          <cell r="F746" t="str">
            <v>PineBridge Credit Opportunities II GP, LP</v>
          </cell>
          <cell r="H746">
            <v>0</v>
          </cell>
          <cell r="K746" t="str">
            <v>PineBridge Credit Opportunities II GP, LP</v>
          </cell>
          <cell r="L746">
            <v>50644.5486038241</v>
          </cell>
          <cell r="N746" t="str">
            <v>PineBridge Credit Opportunities II GP, LP</v>
          </cell>
          <cell r="O746">
            <v>0</v>
          </cell>
        </row>
        <row r="747">
          <cell r="D747" t="str">
            <v>PineBridge investments Ireland Limited</v>
          </cell>
          <cell r="E747">
            <v>0</v>
          </cell>
          <cell r="F747" t="str">
            <v>PineBridge investments Ireland Limited</v>
          </cell>
          <cell r="H747">
            <v>4972.8942873420001</v>
          </cell>
          <cell r="K747" t="str">
            <v>PineBridge investments Ireland Limited</v>
          </cell>
          <cell r="L747">
            <v>468773.23632887</v>
          </cell>
          <cell r="N747" t="str">
            <v>PineBridge investments Ireland Limited</v>
          </cell>
          <cell r="O747">
            <v>163703.91412237703</v>
          </cell>
        </row>
        <row r="748">
          <cell r="D748" t="str">
            <v>Robeco Luxembourg S.A.</v>
          </cell>
          <cell r="E748">
            <v>0</v>
          </cell>
          <cell r="F748" t="str">
            <v>Robeco Luxembourg S.A.</v>
          </cell>
          <cell r="H748">
            <v>76551.561776135</v>
          </cell>
          <cell r="K748" t="str">
            <v>Robeco Luxembourg S.A.</v>
          </cell>
          <cell r="L748">
            <v>460680.79790809803</v>
          </cell>
          <cell r="N748" t="str">
            <v>Robeco Luxembourg S.A.</v>
          </cell>
          <cell r="O748">
            <v>58197.254195871006</v>
          </cell>
        </row>
        <row r="749">
          <cell r="D749" t="str">
            <v>Russell Investments Ireland Limited</v>
          </cell>
          <cell r="E749">
            <v>0</v>
          </cell>
          <cell r="F749" t="str">
            <v>Russell Investments Ireland Limited</v>
          </cell>
          <cell r="H749">
            <v>394.86811662169993</v>
          </cell>
          <cell r="K749" t="str">
            <v>Russell Investments Ireland Limited</v>
          </cell>
          <cell r="L749">
            <v>47255.832247827901</v>
          </cell>
          <cell r="N749" t="str">
            <v>Russell Investments Ireland Limited</v>
          </cell>
          <cell r="O749">
            <v>18773.458219072698</v>
          </cell>
        </row>
        <row r="750">
          <cell r="D750" t="str">
            <v>Santander Asset Management Luxembourg S.A.</v>
          </cell>
          <cell r="E750">
            <v>0</v>
          </cell>
          <cell r="F750" t="str">
            <v>Santander Asset Management Luxembourg S.A.</v>
          </cell>
          <cell r="H750">
            <v>11542.941773611599</v>
          </cell>
          <cell r="K750" t="str">
            <v>Santander Asset Management Luxembourg S.A.</v>
          </cell>
          <cell r="L750">
            <v>54575.853384983304</v>
          </cell>
          <cell r="N750" t="str">
            <v>Santander Asset Management Luxembourg S.A.</v>
          </cell>
          <cell r="O750">
            <v>6382.0162045218995</v>
          </cell>
        </row>
        <row r="751">
          <cell r="D751" t="str">
            <v>SCHRODER INVESTMENT MANAGEMENT</v>
          </cell>
          <cell r="E751">
            <v>0</v>
          </cell>
          <cell r="F751" t="str">
            <v>SCHRODER INVESTMENT MANAGEMENT</v>
          </cell>
          <cell r="H751">
            <v>7420.8077702463997</v>
          </cell>
          <cell r="K751" t="str">
            <v>SCHRODER INVESTMENT MANAGEMENT</v>
          </cell>
          <cell r="L751">
            <v>922156.92843629303</v>
          </cell>
          <cell r="N751" t="str">
            <v>SCHRODER INVESTMENT MANAGEMENT</v>
          </cell>
          <cell r="O751">
            <v>330961.05660822801</v>
          </cell>
        </row>
        <row r="752">
          <cell r="D752" t="str">
            <v>SSGA Funds Management, Inc.</v>
          </cell>
          <cell r="E752">
            <v>0</v>
          </cell>
          <cell r="F752" t="str">
            <v>SSGA Funds Management, Inc.</v>
          </cell>
          <cell r="H752">
            <v>17835.520256</v>
          </cell>
          <cell r="K752" t="str">
            <v>SSGA Funds Management, Inc.</v>
          </cell>
          <cell r="L752">
            <v>340018.94682720001</v>
          </cell>
          <cell r="N752" t="str">
            <v>SSGA Funds Management, Inc.</v>
          </cell>
          <cell r="O752">
            <v>76734.013011720002</v>
          </cell>
        </row>
        <row r="753">
          <cell r="D753" t="str">
            <v>Starwood XI Management GP, L.L.C.</v>
          </cell>
          <cell r="E753">
            <v>0</v>
          </cell>
          <cell r="F753" t="str">
            <v>Starwood XI Management GP, L.L.C.</v>
          </cell>
          <cell r="H753">
            <v>0</v>
          </cell>
          <cell r="K753" t="str">
            <v>Starwood XI Management GP, L.L.C.</v>
          </cell>
          <cell r="L753">
            <v>9731.8325370525999</v>
          </cell>
          <cell r="N753" t="str">
            <v>Starwood XI Management GP, L.L.C.</v>
          </cell>
          <cell r="O753">
            <v>3243.9474714928001</v>
          </cell>
        </row>
        <row r="754">
          <cell r="D754" t="str">
            <v>STATE STREET BANK AND TRUST COMPANY</v>
          </cell>
          <cell r="E754">
            <v>0</v>
          </cell>
          <cell r="F754" t="str">
            <v>STATE STREET BANK AND TRUST COMPANY</v>
          </cell>
          <cell r="H754">
            <v>74421.035661770002</v>
          </cell>
          <cell r="K754" t="str">
            <v>STATE STREET BANK AND TRUST COMPANY</v>
          </cell>
          <cell r="L754">
            <v>1941763.30133684</v>
          </cell>
          <cell r="N754" t="str">
            <v>STATE STREET BANK AND TRUST COMPANY</v>
          </cell>
          <cell r="O754">
            <v>354885.61883992999</v>
          </cell>
        </row>
        <row r="755">
          <cell r="D755" t="str">
            <v>Stonepeak Partners LP</v>
          </cell>
          <cell r="E755">
            <v>0</v>
          </cell>
          <cell r="F755" t="str">
            <v>Stonepeak Partners LP</v>
          </cell>
          <cell r="H755">
            <v>0</v>
          </cell>
          <cell r="K755" t="str">
            <v>Stonepeak Partners LP</v>
          </cell>
          <cell r="L755">
            <v>20651.193455537697</v>
          </cell>
          <cell r="N755" t="str">
            <v>Stonepeak Partners LP</v>
          </cell>
          <cell r="O755">
            <v>0</v>
          </cell>
        </row>
        <row r="756">
          <cell r="D756" t="str">
            <v>Strategic Partners Fund Solutions GP (Offshor</v>
          </cell>
          <cell r="E756">
            <v>0</v>
          </cell>
          <cell r="F756" t="str">
            <v>Strategic Partners Fund Solutions GP (Offshor</v>
          </cell>
          <cell r="H756">
            <v>0</v>
          </cell>
          <cell r="K756" t="str">
            <v>Strategic Partners Fund Solutions GP (Offshor</v>
          </cell>
          <cell r="L756">
            <v>0</v>
          </cell>
          <cell r="N756" t="str">
            <v>Strategic Partners Fund Solutions GP (Offshor</v>
          </cell>
          <cell r="O756">
            <v>0</v>
          </cell>
        </row>
        <row r="757">
          <cell r="D757" t="str">
            <v>Terranum Capital Latin America Real Estate Fu</v>
          </cell>
          <cell r="E757">
            <v>0</v>
          </cell>
          <cell r="F757" t="str">
            <v>Terranum Capital Latin America Real Estate Fu</v>
          </cell>
          <cell r="H757">
            <v>0</v>
          </cell>
          <cell r="K757" t="str">
            <v>Terranum Capital Latin America Real Estate Fu</v>
          </cell>
          <cell r="L757">
            <v>94312.518877265495</v>
          </cell>
          <cell r="N757" t="str">
            <v>Terranum Capital Latin America Real Estate Fu</v>
          </cell>
          <cell r="O757">
            <v>0</v>
          </cell>
        </row>
        <row r="758">
          <cell r="D758" t="str">
            <v>TerranumCapital LatAmerica Real Estate FundGP</v>
          </cell>
          <cell r="E758">
            <v>0</v>
          </cell>
          <cell r="F758" t="str">
            <v>TerranumCapital LatAmerica Real Estate FundGP</v>
          </cell>
          <cell r="H758">
            <v>0</v>
          </cell>
          <cell r="K758" t="str">
            <v>TerranumCapital LatAmerica Real Estate FundGP</v>
          </cell>
          <cell r="L758">
            <v>51530.192481151404</v>
          </cell>
          <cell r="N758" t="str">
            <v>TerranumCapital LatAmerica Real Estate FundGP</v>
          </cell>
          <cell r="O758">
            <v>51530.198489794297</v>
          </cell>
        </row>
        <row r="759">
          <cell r="D759" t="str">
            <v>THE VANGUARD GROUP INC.</v>
          </cell>
          <cell r="E759">
            <v>0</v>
          </cell>
          <cell r="F759" t="str">
            <v>THE VANGUARD GROUP INC.</v>
          </cell>
          <cell r="H759">
            <v>107167.46681696</v>
          </cell>
          <cell r="K759" t="str">
            <v>THE VANGUARD GROUP INC.</v>
          </cell>
          <cell r="L759">
            <v>3157053.1822561999</v>
          </cell>
          <cell r="N759" t="str">
            <v>THE VANGUARD GROUP INC.</v>
          </cell>
          <cell r="O759">
            <v>344572.34257719998</v>
          </cell>
        </row>
        <row r="760">
          <cell r="D760" t="str">
            <v>THREADNEEDLE INVESTMENT SERVICES LIMITED</v>
          </cell>
          <cell r="E760">
            <v>0</v>
          </cell>
          <cell r="F760" t="str">
            <v>THREADNEEDLE INVESTMENT SERVICES LIMITED</v>
          </cell>
          <cell r="H760">
            <v>10599.207350592</v>
          </cell>
          <cell r="K760" t="str">
            <v>THREADNEEDLE INVESTMENT SERVICES LIMITED</v>
          </cell>
          <cell r="L760">
            <v>245050.32286175303</v>
          </cell>
          <cell r="N760" t="str">
            <v>THREADNEEDLE INVESTMENT SERVICES LIMITED</v>
          </cell>
          <cell r="O760">
            <v>89369.812150192607</v>
          </cell>
        </row>
        <row r="761">
          <cell r="D761" t="str">
            <v>Tokio Marine Asset Management Co. Ltd (TMAM)</v>
          </cell>
          <cell r="E761">
            <v>0</v>
          </cell>
          <cell r="F761" t="str">
            <v>Tokio Marine Asset Management Co. Ltd (TMAM)</v>
          </cell>
          <cell r="H761">
            <v>74.786846745100007</v>
          </cell>
          <cell r="K761" t="str">
            <v>Tokio Marine Asset Management Co. Ltd (TMAM)</v>
          </cell>
          <cell r="L761">
            <v>13551.806126032701</v>
          </cell>
          <cell r="N761" t="str">
            <v>Tokio Marine Asset Management Co. Ltd (TMAM)</v>
          </cell>
          <cell r="O761">
            <v>3530.5133048299999</v>
          </cell>
        </row>
        <row r="762">
          <cell r="D762" t="str">
            <v>TRG MANAGEMENT L.P.</v>
          </cell>
          <cell r="E762">
            <v>0</v>
          </cell>
          <cell r="F762" t="str">
            <v>TRG MANAGEMENT L.P.</v>
          </cell>
          <cell r="H762">
            <v>0</v>
          </cell>
          <cell r="K762" t="str">
            <v>TRG MANAGEMENT L.P.</v>
          </cell>
          <cell r="L762">
            <v>224506.71274590798</v>
          </cell>
          <cell r="N762" t="str">
            <v>TRG MANAGEMENT L.P.</v>
          </cell>
          <cell r="O762">
            <v>47690.796775235402</v>
          </cell>
        </row>
        <row r="763">
          <cell r="D763" t="str">
            <v>TS European VIII GP S.á.r.l</v>
          </cell>
          <cell r="E763">
            <v>0</v>
          </cell>
          <cell r="F763" t="str">
            <v>TS European VIII GP S.á.r.l</v>
          </cell>
          <cell r="H763">
            <v>0</v>
          </cell>
          <cell r="K763" t="str">
            <v>TS European VIII GP S.á.r.l</v>
          </cell>
          <cell r="L763">
            <v>0</v>
          </cell>
          <cell r="N763" t="str">
            <v>TS European VIII GP S.á.r.l</v>
          </cell>
          <cell r="O763">
            <v>0</v>
          </cell>
        </row>
        <row r="764">
          <cell r="D764" t="str">
            <v>UBS GLOBAL ASSET MANAGEMENT (US) INC.</v>
          </cell>
          <cell r="E764">
            <v>0</v>
          </cell>
          <cell r="F764" t="str">
            <v>UBS GLOBAL ASSET MANAGEMENT (US) INC.</v>
          </cell>
          <cell r="H764">
            <v>13583.434557577501</v>
          </cell>
          <cell r="K764" t="str">
            <v>UBS GLOBAL ASSET MANAGEMENT (US) INC.</v>
          </cell>
          <cell r="L764">
            <v>626864.30046515004</v>
          </cell>
          <cell r="N764" t="str">
            <v>UBS GLOBAL ASSET MANAGEMENT (US) INC.</v>
          </cell>
          <cell r="O764">
            <v>270782.41219798499</v>
          </cell>
        </row>
        <row r="765">
          <cell r="D765" t="str">
            <v>VAN ECK ASSOCIATES CORPORATION</v>
          </cell>
          <cell r="E765">
            <v>0</v>
          </cell>
          <cell r="F765" t="str">
            <v>VAN ECK ASSOCIATES CORPORATION</v>
          </cell>
          <cell r="H765">
            <v>43794.741438500001</v>
          </cell>
          <cell r="K765" t="str">
            <v>VAN ECK ASSOCIATES CORPORATION</v>
          </cell>
          <cell r="L765">
            <v>701370.1847503999</v>
          </cell>
          <cell r="N765" t="str">
            <v>VAN ECK ASSOCIATES CORPORATION</v>
          </cell>
          <cell r="O765">
            <v>73317.274782699998</v>
          </cell>
        </row>
        <row r="766">
          <cell r="D766" t="str">
            <v>Vanguard Group (Ireland) Limited</v>
          </cell>
          <cell r="E766">
            <v>0</v>
          </cell>
          <cell r="F766" t="str">
            <v>Vanguard Group (Ireland) Limited</v>
          </cell>
          <cell r="H766">
            <v>1569.2078740028001</v>
          </cell>
          <cell r="K766" t="str">
            <v>Vanguard Group (Ireland) Limited</v>
          </cell>
          <cell r="L766">
            <v>238405.67470063601</v>
          </cell>
          <cell r="N766" t="str">
            <v>Vanguard Group (Ireland) Limited</v>
          </cell>
          <cell r="O766">
            <v>11610.1859588559</v>
          </cell>
        </row>
        <row r="767">
          <cell r="D767" t="str">
            <v>VEPF VI Co-Invest 1 GP L.P.</v>
          </cell>
          <cell r="E767">
            <v>0</v>
          </cell>
          <cell r="F767" t="str">
            <v>VEPF VI Co-Invest 1 GP L.P.</v>
          </cell>
          <cell r="H767">
            <v>0</v>
          </cell>
          <cell r="K767" t="str">
            <v>VEPF VI Co-Invest 1 GP L.P.</v>
          </cell>
          <cell r="L767">
            <v>26145.886533629498</v>
          </cell>
          <cell r="N767" t="str">
            <v>VEPF VI Co-Invest 1 GP L.P.</v>
          </cell>
          <cell r="O767">
            <v>6536.4765751350997</v>
          </cell>
        </row>
        <row r="768">
          <cell r="D768" t="str">
            <v>Veritas Asset Management LLP</v>
          </cell>
          <cell r="E768">
            <v>0</v>
          </cell>
          <cell r="F768" t="str">
            <v>Veritas Asset Management LLP</v>
          </cell>
          <cell r="H768">
            <v>140.80523806639999</v>
          </cell>
          <cell r="K768" t="str">
            <v>Veritas Asset Management LLP</v>
          </cell>
          <cell r="L768">
            <v>18081.865975794597</v>
          </cell>
          <cell r="N768" t="str">
            <v>Veritas Asset Management LLP</v>
          </cell>
          <cell r="O768">
            <v>4352.1790001809995</v>
          </cell>
        </row>
        <row r="769">
          <cell r="D769" t="str">
            <v>Vista Equity Partners Fund VII GP, L.P.</v>
          </cell>
          <cell r="E769">
            <v>0</v>
          </cell>
          <cell r="F769" t="str">
            <v>Vista Equity Partners Fund VII GP, L.P.</v>
          </cell>
          <cell r="H769">
            <v>0</v>
          </cell>
          <cell r="K769" t="str">
            <v>Vista Equity Partners Fund VII GP, L.P.</v>
          </cell>
          <cell r="L769">
            <v>0</v>
          </cell>
          <cell r="N769" t="str">
            <v>Vista Equity Partners Fund VII GP, L.P.</v>
          </cell>
          <cell r="O769">
            <v>0</v>
          </cell>
        </row>
        <row r="770">
          <cell r="D770" t="str">
            <v>Vontobel Asset Management S.A.</v>
          </cell>
          <cell r="E770">
            <v>0</v>
          </cell>
          <cell r="F770" t="str">
            <v>Vontobel Asset Management S.A.</v>
          </cell>
          <cell r="H770">
            <v>109183.65491001999</v>
          </cell>
          <cell r="K770" t="str">
            <v>Vontobel Asset Management S.A.</v>
          </cell>
          <cell r="L770">
            <v>783706.6250954289</v>
          </cell>
          <cell r="N770" t="str">
            <v>Vontobel Asset Management S.A.</v>
          </cell>
          <cell r="O770">
            <v>189191.77490712301</v>
          </cell>
        </row>
        <row r="771">
          <cell r="D771" t="str">
            <v>Wellington Luxembourg S.à r.l.</v>
          </cell>
          <cell r="E771">
            <v>0</v>
          </cell>
          <cell r="F771" t="str">
            <v>Wellington Luxembourg S.à r.l.</v>
          </cell>
          <cell r="H771">
            <v>34.037292959399998</v>
          </cell>
          <cell r="K771" t="str">
            <v>Wellington Luxembourg S.à r.l.</v>
          </cell>
          <cell r="L771">
            <v>65282.000230932696</v>
          </cell>
          <cell r="N771" t="str">
            <v>Wellington Luxembourg S.à r.l.</v>
          </cell>
          <cell r="O771">
            <v>13318.5977146522</v>
          </cell>
        </row>
        <row r="772">
          <cell r="D772" t="str">
            <v>Wellington Management Group LLP</v>
          </cell>
          <cell r="E772">
            <v>0</v>
          </cell>
          <cell r="F772" t="str">
            <v>Wellington Management Group LLP</v>
          </cell>
          <cell r="H772">
            <v>102472.354754513</v>
          </cell>
          <cell r="K772" t="str">
            <v>Wellington Management Group LLP</v>
          </cell>
          <cell r="L772">
            <v>238497.67975368802</v>
          </cell>
          <cell r="N772" t="str">
            <v>Wellington Management Group LLP</v>
          </cell>
          <cell r="O772">
            <v>0</v>
          </cell>
        </row>
        <row r="773">
          <cell r="D773" t="str">
            <v>WisdomTree Asset Management Inc.</v>
          </cell>
          <cell r="E773">
            <v>0</v>
          </cell>
          <cell r="F773" t="str">
            <v>WisdomTree Asset Management Inc.</v>
          </cell>
          <cell r="H773">
            <v>163.42335750000001</v>
          </cell>
          <cell r="K773" t="str">
            <v>WisdomTree Asset Management Inc.</v>
          </cell>
          <cell r="L773">
            <v>451067.10639719997</v>
          </cell>
          <cell r="N773" t="str">
            <v>WisdomTree Asset Management Inc.</v>
          </cell>
          <cell r="O773">
            <v>198216.8243789</v>
          </cell>
        </row>
        <row r="774">
          <cell r="D774" t="str">
            <v xml:space="preserve"> </v>
          </cell>
          <cell r="E774">
            <v>0</v>
          </cell>
          <cell r="F774" t="str">
            <v xml:space="preserve"> </v>
          </cell>
          <cell r="H774">
            <v>104840.5087460238</v>
          </cell>
          <cell r="K774" t="str">
            <v xml:space="preserve"> </v>
          </cell>
          <cell r="L774">
            <v>147585.62830119921</v>
          </cell>
          <cell r="N774" t="str">
            <v xml:space="preserve"> </v>
          </cell>
          <cell r="O774">
            <v>52258.640561812899</v>
          </cell>
        </row>
        <row r="775">
          <cell r="D775" t="str">
            <v>El Puerto de Liverpool S.A.B. de C.V.</v>
          </cell>
          <cell r="E775">
            <v>0</v>
          </cell>
          <cell r="F775" t="str">
            <v>El Puerto de Liverpool S.A.B. de C.V.</v>
          </cell>
          <cell r="H775">
            <v>118.7562821973</v>
          </cell>
          <cell r="K775" t="str">
            <v>El Puerto de Liverpool S.A.B. de C.V.</v>
          </cell>
          <cell r="L775">
            <v>296.89070549320002</v>
          </cell>
          <cell r="N775" t="str">
            <v>El Puerto de Liverpool S.A.B. de C.V.</v>
          </cell>
          <cell r="O775">
            <v>0</v>
          </cell>
        </row>
        <row r="776">
          <cell r="D776" t="str">
            <v>Gruma, S.A.B. de C.V</v>
          </cell>
          <cell r="E776">
            <v>0</v>
          </cell>
          <cell r="F776" t="str">
            <v>Gruma, S.A.B. de C.V</v>
          </cell>
          <cell r="H776">
            <v>567.20257166779993</v>
          </cell>
          <cell r="K776" t="str">
            <v>Gruma, S.A.B. de C.V</v>
          </cell>
          <cell r="L776">
            <v>7612.9973684831994</v>
          </cell>
          <cell r="N776" t="str">
            <v>Gruma, S.A.B. de C.V</v>
          </cell>
          <cell r="O776">
            <v>3203.4208899651999</v>
          </cell>
        </row>
        <row r="777">
          <cell r="D777" t="str">
            <v>GRUPO TELEVISA S. A.</v>
          </cell>
          <cell r="E777">
            <v>0</v>
          </cell>
          <cell r="F777" t="str">
            <v>GRUPO TELEVISA S. A.</v>
          </cell>
          <cell r="H777">
            <v>9792.8683471265012</v>
          </cell>
          <cell r="K777" t="str">
            <v>GRUPO TELEVISA S. A.</v>
          </cell>
          <cell r="L777">
            <v>13057.1577961687</v>
          </cell>
          <cell r="N777" t="str">
            <v>GRUPO TELEVISA S. A.</v>
          </cell>
          <cell r="O777">
            <v>0</v>
          </cell>
        </row>
        <row r="778">
          <cell r="D778" t="str">
            <v>Guanay Finance Limited</v>
          </cell>
          <cell r="E778">
            <v>0</v>
          </cell>
          <cell r="F778" t="str">
            <v>Guanay Finance Limited</v>
          </cell>
          <cell r="H778">
            <v>32157.790550604997</v>
          </cell>
          <cell r="K778" t="str">
            <v>Guanay Finance Limited</v>
          </cell>
          <cell r="L778">
            <v>5391.1263107650993</v>
          </cell>
          <cell r="N778" t="str">
            <v>Guanay Finance Limited</v>
          </cell>
          <cell r="O778">
            <v>0</v>
          </cell>
        </row>
        <row r="779">
          <cell r="D779" t="str">
            <v>Krane Funds Advisors, LLC</v>
          </cell>
          <cell r="E779">
            <v>0</v>
          </cell>
          <cell r="F779" t="str">
            <v>Krane Funds Advisors, LLC</v>
          </cell>
          <cell r="H779">
            <v>86.836410000000001</v>
          </cell>
          <cell r="K779" t="str">
            <v>Krane Funds Advisors, LLC</v>
          </cell>
          <cell r="L779">
            <v>4573.3842599999998</v>
          </cell>
          <cell r="N779" t="str">
            <v>Krane Funds Advisors, LLC</v>
          </cell>
          <cell r="O779">
            <v>1128.8733300000001</v>
          </cell>
        </row>
        <row r="780">
          <cell r="D780" t="str">
            <v>M&amp;G Luxembourg S.A.</v>
          </cell>
          <cell r="E780">
            <v>0</v>
          </cell>
          <cell r="F780" t="str">
            <v>M&amp;G Luxembourg S.A.</v>
          </cell>
          <cell r="H780">
            <v>4405.1371694181998</v>
          </cell>
          <cell r="K780" t="str">
            <v>M&amp;G Luxembourg S.A.</v>
          </cell>
          <cell r="L780">
            <v>116654.071860289</v>
          </cell>
          <cell r="N780" t="str">
            <v>M&amp;G Luxembourg S.A.</v>
          </cell>
          <cell r="O780">
            <v>47926.346341847704</v>
          </cell>
        </row>
        <row r="781">
          <cell r="D781" t="str">
            <v>Nexa Resources S.A.</v>
          </cell>
          <cell r="E781">
            <v>0</v>
          </cell>
          <cell r="F781" t="str">
            <v>Nexa Resources S.A.</v>
          </cell>
          <cell r="H781">
            <v>57711.917415008997</v>
          </cell>
          <cell r="K781" t="str">
            <v>Nexa Resources S.A.</v>
          </cell>
          <cell r="L781">
            <v>0</v>
          </cell>
          <cell r="N781" t="str">
            <v>Nexa Resources S.A.</v>
          </cell>
          <cell r="O781">
            <v>0</v>
          </cell>
        </row>
        <row r="782">
          <cell r="D782" t="str">
            <v>SPFSA RE VII L.L.C.</v>
          </cell>
          <cell r="E782">
            <v>0</v>
          </cell>
          <cell r="F782" t="str">
            <v>SPFSA RE VII L.L.C.</v>
          </cell>
          <cell r="H782">
            <v>0</v>
          </cell>
          <cell r="K782" t="str">
            <v>SPFSA RE VII L.L.C.</v>
          </cell>
          <cell r="L782">
            <v>0</v>
          </cell>
          <cell r="N782" t="str">
            <v>SPFSA RE VII L.L.C.</v>
          </cell>
          <cell r="O782">
            <v>0</v>
          </cell>
        </row>
        <row r="783">
          <cell r="D783" t="str">
            <v>III. OPERACIONES EN TRANSITO</v>
          </cell>
          <cell r="E783">
            <v>-18202.58713</v>
          </cell>
          <cell r="F783" t="str">
            <v>III. OPERACIONES EN TRANSITO</v>
          </cell>
          <cell r="H783">
            <v>-31402.322669904799</v>
          </cell>
          <cell r="K783" t="str">
            <v>III. OPERACIONES EN TRANSITO</v>
          </cell>
          <cell r="L783">
            <v>-6980.3716940620989</v>
          </cell>
          <cell r="N783" t="str">
            <v>III. OPERACIONES EN TRANSITO</v>
          </cell>
          <cell r="O783">
            <v>232583.38560520398</v>
          </cell>
        </row>
        <row r="784">
          <cell r="D784" t="str">
            <v xml:space="preserve"> </v>
          </cell>
          <cell r="E784">
            <v>-18202.58713</v>
          </cell>
          <cell r="F784" t="str">
            <v xml:space="preserve"> </v>
          </cell>
          <cell r="H784">
            <v>-31402.322669904799</v>
          </cell>
          <cell r="K784" t="str">
            <v xml:space="preserve"> </v>
          </cell>
          <cell r="L784">
            <v>-6980.3716940620989</v>
          </cell>
          <cell r="N784" t="str">
            <v xml:space="preserve"> </v>
          </cell>
          <cell r="O784">
            <v>232583.38560520398</v>
          </cell>
        </row>
        <row r="785">
          <cell r="D785" t="str">
            <v/>
          </cell>
          <cell r="E785">
            <v>-18202.58713</v>
          </cell>
          <cell r="F785" t="str">
            <v/>
          </cell>
          <cell r="H785">
            <v>-31402.322669904799</v>
          </cell>
          <cell r="K785" t="str">
            <v/>
          </cell>
          <cell r="L785">
            <v>-6980.3716940620989</v>
          </cell>
          <cell r="N785" t="str">
            <v/>
          </cell>
          <cell r="O785">
            <v>232583.38560520398</v>
          </cell>
        </row>
        <row r="786">
          <cell r="D786" t="str">
            <v xml:space="preserve">Total </v>
          </cell>
          <cell r="E786">
            <v>2611864.3441311852</v>
          </cell>
          <cell r="F786" t="str">
            <v xml:space="preserve">Total </v>
          </cell>
          <cell r="H786">
            <v>17929186.142152127</v>
          </cell>
          <cell r="K786" t="str">
            <v xml:space="preserve">Total </v>
          </cell>
          <cell r="L786">
            <v>123361850.25950791</v>
          </cell>
          <cell r="N786" t="str">
            <v xml:space="preserve">Total </v>
          </cell>
          <cell r="O786">
            <v>21851707.308317952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>
            <v>43646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moratorios"/>
      <sheetName val="verificación"/>
      <sheetName val="H"/>
      <sheetName val="Indicadores"/>
      <sheetName val="Encaje"/>
      <sheetName val="BD_Accs"/>
      <sheetName val="VP_Accs"/>
      <sheetName val="Reporte"/>
      <sheetName val="Sol-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N70"/>
  <sheetViews>
    <sheetView tabSelected="1" zoomScale="115" zoomScaleNormal="115" workbookViewId="0">
      <selection activeCell="K38" sqref="K38"/>
    </sheetView>
  </sheetViews>
  <sheetFormatPr baseColWidth="10" defaultColWidth="11.42578125" defaultRowHeight="13.5"/>
  <cols>
    <col min="1" max="1" width="14" style="2" customWidth="1"/>
    <col min="2" max="2" width="10.140625" style="2" customWidth="1"/>
    <col min="3" max="5" width="14.7109375" style="2" customWidth="1"/>
    <col min="6" max="7" width="8.42578125" style="3" customWidth="1"/>
    <col min="8" max="8" width="28.42578125" style="2" customWidth="1"/>
    <col min="9" max="9" width="11.42578125" style="2" bestFit="1" customWidth="1"/>
    <col min="10" max="10" width="11.42578125" style="2" customWidth="1"/>
    <col min="11" max="11" width="29.42578125" style="2" customWidth="1"/>
    <col min="12" max="12" width="30.140625" style="2" customWidth="1"/>
    <col min="13" max="13" width="17.5703125" style="3" customWidth="1"/>
    <col min="14" max="16384" width="11.42578125" style="2"/>
  </cols>
  <sheetData>
    <row r="1" spans="1:14">
      <c r="A1" s="1"/>
    </row>
    <row r="2" spans="1:14" ht="58.5" customHeight="1">
      <c r="A2" s="4" t="s">
        <v>0</v>
      </c>
      <c r="B2" s="5"/>
      <c r="C2" s="5"/>
      <c r="D2" s="5"/>
      <c r="E2" s="5"/>
      <c r="H2" s="6"/>
    </row>
    <row r="3" spans="1:14" ht="16.5">
      <c r="A3" s="7">
        <f>+[1]EGP!B3</f>
        <v>43646</v>
      </c>
      <c r="B3" s="8"/>
      <c r="C3" s="8"/>
      <c r="D3" s="8"/>
      <c r="E3" s="9"/>
      <c r="H3" s="10"/>
      <c r="I3" s="10"/>
      <c r="J3" s="10"/>
      <c r="K3" s="10"/>
      <c r="L3" s="10"/>
      <c r="M3" s="11"/>
      <c r="N3" s="10"/>
    </row>
    <row r="4" spans="1:14" ht="3.95" customHeight="1" thickBot="1">
      <c r="A4" s="12"/>
      <c r="B4" s="13"/>
      <c r="C4" s="13"/>
      <c r="D4" s="13"/>
      <c r="E4" s="12"/>
      <c r="H4" s="10"/>
      <c r="I4" s="10"/>
      <c r="J4" s="10"/>
      <c r="K4" s="10"/>
      <c r="L4" s="10"/>
      <c r="M4" s="11"/>
      <c r="N4" s="10"/>
    </row>
    <row r="5" spans="1:14">
      <c r="A5" s="14" t="s">
        <v>1</v>
      </c>
      <c r="B5" s="15" t="s">
        <v>2</v>
      </c>
      <c r="C5" s="16" t="s">
        <v>3</v>
      </c>
      <c r="D5" s="16"/>
      <c r="E5" s="17"/>
      <c r="H5" s="10"/>
      <c r="I5" s="10"/>
      <c r="J5" s="10"/>
      <c r="K5" s="10"/>
      <c r="L5" s="18"/>
      <c r="M5" s="18"/>
      <c r="N5" s="10"/>
    </row>
    <row r="6" spans="1:14">
      <c r="A6" s="19"/>
      <c r="B6" s="19"/>
      <c r="C6" s="20" t="s">
        <v>4</v>
      </c>
      <c r="D6" s="20" t="s">
        <v>5</v>
      </c>
      <c r="E6" s="20" t="s">
        <v>6</v>
      </c>
      <c r="F6" s="21"/>
      <c r="H6" s="18"/>
      <c r="I6" s="18"/>
      <c r="J6" s="18"/>
      <c r="K6" s="18"/>
      <c r="L6" s="22"/>
      <c r="M6" s="18"/>
      <c r="N6" s="10"/>
    </row>
    <row r="7" spans="1:14" ht="3.95" customHeight="1">
      <c r="A7" s="11"/>
      <c r="B7" s="11"/>
      <c r="C7" s="23"/>
      <c r="D7" s="23"/>
      <c r="E7" s="23"/>
      <c r="H7" s="18"/>
      <c r="I7" s="18"/>
      <c r="J7" s="18"/>
      <c r="K7" s="10"/>
      <c r="L7" s="18"/>
      <c r="M7" s="18"/>
      <c r="N7" s="10"/>
    </row>
    <row r="8" spans="1:14" ht="12.75" customHeight="1">
      <c r="A8" s="24" t="s">
        <v>7</v>
      </c>
      <c r="B8" s="25">
        <v>103</v>
      </c>
      <c r="C8" s="26" t="s">
        <v>8</v>
      </c>
      <c r="D8" s="26" t="s">
        <v>8</v>
      </c>
      <c r="E8" s="26" t="s">
        <v>9</v>
      </c>
      <c r="F8" s="21"/>
      <c r="H8" s="18"/>
      <c r="I8" s="18"/>
      <c r="J8" s="18"/>
      <c r="K8" s="27"/>
      <c r="L8" s="10"/>
      <c r="M8" s="11"/>
      <c r="N8" s="18"/>
    </row>
    <row r="9" spans="1:14" ht="12.75" customHeight="1">
      <c r="A9" s="24"/>
      <c r="B9" s="25"/>
      <c r="C9" s="26" t="s">
        <v>10</v>
      </c>
      <c r="D9" s="26" t="s">
        <v>10</v>
      </c>
      <c r="E9" s="26" t="s">
        <v>10</v>
      </c>
      <c r="F9" s="21"/>
      <c r="G9" s="28"/>
      <c r="H9" s="29"/>
      <c r="I9" s="11"/>
      <c r="J9" s="11"/>
      <c r="K9" s="27"/>
      <c r="L9" s="10"/>
      <c r="M9" s="11"/>
      <c r="N9" s="10"/>
    </row>
    <row r="10" spans="1:14" ht="12.75" customHeight="1">
      <c r="C10" s="26" t="s">
        <v>11</v>
      </c>
      <c r="D10" s="26" t="s">
        <v>12</v>
      </c>
      <c r="E10" s="26" t="s">
        <v>12</v>
      </c>
      <c r="F10" s="2"/>
      <c r="G10" s="28"/>
      <c r="H10" s="29"/>
      <c r="I10" s="11"/>
      <c r="J10" s="11"/>
      <c r="K10" s="27"/>
      <c r="L10" s="10"/>
      <c r="M10" s="11"/>
      <c r="N10" s="10"/>
    </row>
    <row r="11" spans="1:14" ht="12.75" customHeight="1">
      <c r="A11" s="24"/>
      <c r="B11" s="25"/>
      <c r="C11" s="26" t="s">
        <v>13</v>
      </c>
      <c r="D11" s="26" t="s">
        <v>14</v>
      </c>
      <c r="E11" s="26" t="s">
        <v>14</v>
      </c>
      <c r="F11" s="21"/>
      <c r="G11" s="28"/>
      <c r="H11" s="29"/>
      <c r="I11" s="18"/>
      <c r="J11" s="18"/>
      <c r="K11" s="27"/>
      <c r="M11" s="11"/>
      <c r="N11" s="10"/>
    </row>
    <row r="12" spans="1:14" ht="12.75" customHeight="1">
      <c r="A12" s="24"/>
      <c r="B12" s="25"/>
      <c r="C12" s="26" t="s">
        <v>15</v>
      </c>
      <c r="D12" s="26" t="s">
        <v>15</v>
      </c>
      <c r="E12" s="26" t="s">
        <v>16</v>
      </c>
      <c r="F12" s="21"/>
      <c r="G12" s="28"/>
      <c r="H12" s="29"/>
      <c r="I12" s="11"/>
      <c r="J12" s="11"/>
      <c r="K12" s="27"/>
      <c r="L12" s="10"/>
      <c r="M12" s="11"/>
      <c r="N12" s="10"/>
    </row>
    <row r="13" spans="1:14" ht="12.75" customHeight="1">
      <c r="A13" s="24"/>
      <c r="B13" s="25"/>
      <c r="C13" s="26" t="s">
        <v>17</v>
      </c>
      <c r="D13" s="26" t="s">
        <v>17</v>
      </c>
      <c r="E13" s="26" t="s">
        <v>18</v>
      </c>
      <c r="F13" s="21"/>
      <c r="G13" s="28"/>
      <c r="H13" s="29"/>
      <c r="I13" s="11"/>
      <c r="J13" s="11"/>
      <c r="K13" s="27"/>
      <c r="L13" s="10"/>
      <c r="M13" s="11"/>
      <c r="N13" s="10"/>
    </row>
    <row r="14" spans="1:14" ht="12.75" customHeight="1">
      <c r="A14" s="24"/>
      <c r="B14" s="25"/>
      <c r="C14" s="26" t="s">
        <v>19</v>
      </c>
      <c r="D14" s="26" t="s">
        <v>19</v>
      </c>
      <c r="E14" s="26" t="s">
        <v>19</v>
      </c>
      <c r="F14" s="21"/>
      <c r="G14" s="28"/>
      <c r="H14" s="29"/>
      <c r="I14" s="11"/>
      <c r="J14" s="11"/>
      <c r="K14" s="27"/>
      <c r="L14" s="10"/>
      <c r="M14" s="11"/>
      <c r="N14" s="10"/>
    </row>
    <row r="15" spans="1:14">
      <c r="A15" s="30"/>
      <c r="B15" s="31"/>
      <c r="C15" s="32"/>
      <c r="D15" s="32"/>
      <c r="E15" s="32"/>
      <c r="F15" s="21"/>
      <c r="G15" s="28"/>
      <c r="H15" s="29"/>
      <c r="I15" s="11"/>
      <c r="J15" s="11"/>
      <c r="K15" s="27"/>
      <c r="N15" s="10"/>
    </row>
    <row r="16" spans="1:14">
      <c r="A16" s="24" t="s">
        <v>20</v>
      </c>
      <c r="B16" s="25">
        <v>194</v>
      </c>
      <c r="C16" s="26" t="s">
        <v>21</v>
      </c>
      <c r="D16" s="26" t="s">
        <v>22</v>
      </c>
      <c r="E16" s="26" t="s">
        <v>23</v>
      </c>
      <c r="H16" s="33"/>
      <c r="I16" s="3"/>
      <c r="J16" s="3"/>
      <c r="K16" s="27"/>
      <c r="L16" s="10"/>
    </row>
    <row r="17" spans="1:11" ht="12.75" customHeight="1">
      <c r="A17" s="24"/>
      <c r="B17" s="34"/>
      <c r="C17" s="26" t="s">
        <v>8</v>
      </c>
      <c r="D17" s="26" t="s">
        <v>8</v>
      </c>
      <c r="E17" s="26" t="s">
        <v>8</v>
      </c>
      <c r="F17" s="21"/>
      <c r="G17" s="28"/>
      <c r="K17" s="27"/>
    </row>
    <row r="18" spans="1:11" ht="12.75" customHeight="1">
      <c r="A18" s="24"/>
      <c r="B18" s="35"/>
      <c r="C18" s="26" t="s">
        <v>24</v>
      </c>
      <c r="D18" s="26" t="s">
        <v>25</v>
      </c>
      <c r="E18" s="26" t="s">
        <v>24</v>
      </c>
      <c r="F18" s="21"/>
      <c r="G18" s="21"/>
      <c r="K18" s="27"/>
    </row>
    <row r="19" spans="1:11" ht="12.75" customHeight="1">
      <c r="A19" s="24"/>
      <c r="B19" s="35"/>
      <c r="C19" s="26" t="s">
        <v>26</v>
      </c>
      <c r="D19" s="26" t="s">
        <v>26</v>
      </c>
      <c r="E19" s="26" t="s">
        <v>26</v>
      </c>
      <c r="F19" s="21"/>
      <c r="G19" s="21"/>
      <c r="K19" s="27"/>
    </row>
    <row r="20" spans="1:11" ht="12.75" customHeight="1">
      <c r="A20" s="24"/>
      <c r="B20" s="35"/>
      <c r="C20" s="26" t="s">
        <v>27</v>
      </c>
      <c r="D20" s="26" t="s">
        <v>27</v>
      </c>
      <c r="E20" s="26" t="s">
        <v>27</v>
      </c>
      <c r="F20" s="21"/>
      <c r="G20" s="21"/>
      <c r="K20" s="27"/>
    </row>
    <row r="21" spans="1:11" ht="12.75" customHeight="1">
      <c r="A21" s="24"/>
      <c r="B21" s="35"/>
      <c r="C21" s="26" t="s">
        <v>10</v>
      </c>
      <c r="D21" s="26" t="s">
        <v>28</v>
      </c>
      <c r="E21" s="26" t="s">
        <v>29</v>
      </c>
      <c r="F21" s="21"/>
      <c r="G21" s="21"/>
      <c r="K21" s="27"/>
    </row>
    <row r="22" spans="1:11" ht="12.75" customHeight="1">
      <c r="A22" s="24"/>
      <c r="B22" s="35"/>
      <c r="C22" s="26" t="s">
        <v>10</v>
      </c>
      <c r="D22" s="26" t="s">
        <v>10</v>
      </c>
      <c r="E22" s="26" t="s">
        <v>10</v>
      </c>
      <c r="F22" s="21"/>
      <c r="G22" s="21"/>
      <c r="K22" s="27"/>
    </row>
    <row r="23" spans="1:11" ht="12.75" customHeight="1">
      <c r="A23" s="24"/>
      <c r="B23" s="35"/>
      <c r="C23" s="26" t="s">
        <v>30</v>
      </c>
      <c r="D23" s="26" t="s">
        <v>31</v>
      </c>
      <c r="E23" s="26" t="s">
        <v>31</v>
      </c>
      <c r="F23" s="36"/>
      <c r="G23" s="36"/>
      <c r="K23" s="27"/>
    </row>
    <row r="24" spans="1:11" ht="12.75" customHeight="1">
      <c r="A24" s="24"/>
      <c r="B24" s="35"/>
      <c r="C24" s="26" t="s">
        <v>11</v>
      </c>
      <c r="D24" s="26" t="s">
        <v>12</v>
      </c>
      <c r="E24" s="26" t="s">
        <v>12</v>
      </c>
      <c r="F24" s="21"/>
      <c r="G24" s="21"/>
      <c r="K24" s="27"/>
    </row>
    <row r="25" spans="1:11" ht="12.75" customHeight="1">
      <c r="A25" s="24"/>
      <c r="B25" s="35"/>
      <c r="C25" s="26" t="s">
        <v>13</v>
      </c>
      <c r="D25" s="26" t="s">
        <v>14</v>
      </c>
      <c r="E25" s="26" t="s">
        <v>14</v>
      </c>
      <c r="F25" s="21"/>
      <c r="G25" s="21"/>
      <c r="K25" s="27"/>
    </row>
    <row r="26" spans="1:11" ht="12.75" customHeight="1">
      <c r="A26" s="24"/>
      <c r="B26" s="35"/>
      <c r="C26" s="26" t="s">
        <v>15</v>
      </c>
      <c r="D26" s="26" t="s">
        <v>15</v>
      </c>
      <c r="E26" s="26" t="s">
        <v>15</v>
      </c>
      <c r="F26" s="21"/>
      <c r="G26" s="21"/>
      <c r="K26" s="27"/>
    </row>
    <row r="27" spans="1:11" ht="12.75" customHeight="1">
      <c r="A27" s="24"/>
      <c r="B27" s="35"/>
      <c r="C27" s="26" t="s">
        <v>15</v>
      </c>
      <c r="D27" s="26" t="s">
        <v>15</v>
      </c>
      <c r="E27" s="26" t="s">
        <v>16</v>
      </c>
      <c r="F27" s="21"/>
      <c r="G27" s="21"/>
      <c r="K27" s="27"/>
    </row>
    <row r="28" spans="1:11" ht="12.75" customHeight="1">
      <c r="A28" s="24"/>
      <c r="B28" s="35"/>
      <c r="C28" s="26" t="s">
        <v>32</v>
      </c>
      <c r="D28" s="26" t="s">
        <v>33</v>
      </c>
      <c r="E28" s="26" t="s">
        <v>34</v>
      </c>
      <c r="F28" s="21"/>
      <c r="G28" s="21"/>
      <c r="K28" s="27"/>
    </row>
    <row r="29" spans="1:11" ht="12.75" customHeight="1">
      <c r="A29" s="24"/>
      <c r="B29" s="35"/>
      <c r="C29" s="26" t="s">
        <v>35</v>
      </c>
      <c r="D29" s="26" t="s">
        <v>36</v>
      </c>
      <c r="E29" s="26" t="s">
        <v>36</v>
      </c>
      <c r="F29" s="21"/>
      <c r="G29" s="21"/>
      <c r="K29" s="27"/>
    </row>
    <row r="30" spans="1:11" ht="12.75" customHeight="1">
      <c r="A30" s="24"/>
      <c r="B30" s="35"/>
      <c r="C30" s="26" t="s">
        <v>17</v>
      </c>
      <c r="D30" s="26" t="s">
        <v>17</v>
      </c>
      <c r="E30" s="26" t="s">
        <v>17</v>
      </c>
      <c r="F30" s="21"/>
      <c r="G30" s="21"/>
      <c r="K30" s="27"/>
    </row>
    <row r="31" spans="1:11" ht="12.75" customHeight="1">
      <c r="A31" s="24"/>
      <c r="B31" s="35"/>
      <c r="C31" s="26" t="s">
        <v>37</v>
      </c>
      <c r="D31" s="26" t="s">
        <v>37</v>
      </c>
      <c r="E31" s="26" t="s">
        <v>37</v>
      </c>
      <c r="F31" s="21"/>
      <c r="G31" s="21"/>
      <c r="K31" s="27"/>
    </row>
    <row r="32" spans="1:11" ht="12.75" customHeight="1">
      <c r="A32" s="24"/>
      <c r="B32" s="35"/>
      <c r="C32" s="26" t="s">
        <v>38</v>
      </c>
      <c r="D32" s="26" t="s">
        <v>38</v>
      </c>
      <c r="E32" s="26" t="s">
        <v>38</v>
      </c>
      <c r="F32" s="21"/>
      <c r="G32" s="21"/>
      <c r="K32" s="27"/>
    </row>
    <row r="33" spans="1:11" ht="12.75" customHeight="1">
      <c r="A33" s="37"/>
      <c r="B33" s="35"/>
      <c r="C33" s="26" t="s">
        <v>39</v>
      </c>
      <c r="D33" s="26" t="s">
        <v>40</v>
      </c>
      <c r="E33" s="26" t="s">
        <v>41</v>
      </c>
      <c r="F33" s="21"/>
      <c r="G33" s="21"/>
      <c r="K33" s="27"/>
    </row>
    <row r="34" spans="1:11" ht="12.75" customHeight="1">
      <c r="A34" s="38"/>
      <c r="B34" s="39"/>
      <c r="C34" s="40"/>
      <c r="D34" s="41"/>
      <c r="E34" s="41"/>
      <c r="F34" s="21"/>
      <c r="G34" s="21"/>
      <c r="K34" s="27"/>
    </row>
    <row r="35" spans="1:11" ht="12.75" customHeight="1">
      <c r="A35" s="42" t="s">
        <v>42</v>
      </c>
      <c r="B35" s="25">
        <v>163</v>
      </c>
      <c r="C35" s="26" t="s">
        <v>8</v>
      </c>
      <c r="D35" s="26" t="s">
        <v>8</v>
      </c>
      <c r="E35" s="26" t="s">
        <v>8</v>
      </c>
      <c r="K35" s="27"/>
    </row>
    <row r="36" spans="1:11" ht="11.1" customHeight="1">
      <c r="A36" s="42"/>
      <c r="B36" s="25"/>
      <c r="C36" s="26" t="s">
        <v>26</v>
      </c>
      <c r="D36" s="26" t="s">
        <v>26</v>
      </c>
      <c r="E36" s="26" t="s">
        <v>26</v>
      </c>
      <c r="G36" s="43"/>
      <c r="K36" s="27"/>
    </row>
    <row r="37" spans="1:11" ht="11.1" customHeight="1">
      <c r="A37" s="42"/>
      <c r="B37" s="25"/>
      <c r="C37" s="26" t="s">
        <v>27</v>
      </c>
      <c r="D37" s="26" t="s">
        <v>27</v>
      </c>
      <c r="E37" s="26" t="s">
        <v>43</v>
      </c>
      <c r="K37" s="27"/>
    </row>
    <row r="38" spans="1:11" ht="11.1" customHeight="1">
      <c r="A38" s="42"/>
      <c r="B38" s="25"/>
      <c r="C38" s="26" t="s">
        <v>10</v>
      </c>
      <c r="D38" s="26" t="s">
        <v>10</v>
      </c>
      <c r="E38" s="26" t="s">
        <v>10</v>
      </c>
      <c r="K38" s="27"/>
    </row>
    <row r="39" spans="1:11" ht="11.1" customHeight="1">
      <c r="A39" s="42"/>
      <c r="B39" s="25"/>
      <c r="C39" s="26" t="s">
        <v>30</v>
      </c>
      <c r="D39" s="26" t="s">
        <v>31</v>
      </c>
      <c r="E39" s="26" t="s">
        <v>44</v>
      </c>
      <c r="K39" s="27"/>
    </row>
    <row r="40" spans="1:11" ht="11.1" customHeight="1">
      <c r="A40" s="42"/>
      <c r="B40" s="25"/>
      <c r="C40" s="26" t="s">
        <v>11</v>
      </c>
      <c r="D40" s="26" t="s">
        <v>12</v>
      </c>
      <c r="E40" s="26" t="s">
        <v>12</v>
      </c>
      <c r="K40" s="27"/>
    </row>
    <row r="41" spans="1:11" ht="11.1" customHeight="1">
      <c r="A41" s="42"/>
      <c r="B41" s="25"/>
      <c r="C41" s="26" t="s">
        <v>13</v>
      </c>
      <c r="D41" s="26" t="s">
        <v>14</v>
      </c>
      <c r="E41" s="26" t="s">
        <v>14</v>
      </c>
      <c r="K41" s="27"/>
    </row>
    <row r="42" spans="1:11" ht="11.1" customHeight="1">
      <c r="A42" s="42"/>
      <c r="B42" s="25"/>
      <c r="C42" s="26" t="s">
        <v>15</v>
      </c>
      <c r="D42" s="26" t="s">
        <v>15</v>
      </c>
      <c r="E42" s="26" t="s">
        <v>15</v>
      </c>
      <c r="K42" s="27"/>
    </row>
    <row r="43" spans="1:11" ht="11.1" customHeight="1">
      <c r="A43" s="42"/>
      <c r="B43" s="25"/>
      <c r="C43" s="26" t="s">
        <v>15</v>
      </c>
      <c r="D43" s="26" t="s">
        <v>15</v>
      </c>
      <c r="E43" s="26" t="s">
        <v>16</v>
      </c>
      <c r="K43" s="27"/>
    </row>
    <row r="44" spans="1:11" ht="11.1" customHeight="1">
      <c r="A44" s="42"/>
      <c r="B44" s="25"/>
      <c r="C44" s="26" t="s">
        <v>32</v>
      </c>
      <c r="D44" s="26" t="s">
        <v>33</v>
      </c>
      <c r="E44" s="26" t="s">
        <v>34</v>
      </c>
      <c r="K44" s="27"/>
    </row>
    <row r="45" spans="1:11" ht="11.1" customHeight="1">
      <c r="A45" s="42"/>
      <c r="B45" s="25"/>
      <c r="C45" s="26" t="s">
        <v>35</v>
      </c>
      <c r="D45" s="26" t="s">
        <v>36</v>
      </c>
      <c r="E45" s="26" t="s">
        <v>36</v>
      </c>
      <c r="K45" s="27"/>
    </row>
    <row r="46" spans="1:11" ht="11.1" customHeight="1">
      <c r="A46" s="42"/>
      <c r="B46" s="25"/>
      <c r="C46" s="26" t="s">
        <v>17</v>
      </c>
      <c r="D46" s="26" t="s">
        <v>17</v>
      </c>
      <c r="E46" s="26" t="s">
        <v>17</v>
      </c>
      <c r="K46" s="27"/>
    </row>
    <row r="47" spans="1:11" ht="11.1" customHeight="1">
      <c r="A47" s="42"/>
      <c r="B47" s="25"/>
      <c r="C47" s="26" t="s">
        <v>45</v>
      </c>
      <c r="D47" s="26" t="s">
        <v>45</v>
      </c>
      <c r="E47" s="26" t="s">
        <v>46</v>
      </c>
      <c r="K47" s="27"/>
    </row>
    <row r="48" spans="1:11" ht="11.1" customHeight="1">
      <c r="A48" s="42"/>
      <c r="B48" s="25"/>
      <c r="C48" s="26" t="s">
        <v>38</v>
      </c>
      <c r="D48" s="26" t="s">
        <v>38</v>
      </c>
      <c r="E48" s="26" t="s">
        <v>38</v>
      </c>
      <c r="K48" s="27"/>
    </row>
    <row r="49" spans="1:11" ht="11.1" customHeight="1">
      <c r="A49" s="42"/>
      <c r="B49" s="25"/>
      <c r="C49" s="26" t="s">
        <v>39</v>
      </c>
      <c r="D49" s="26" t="s">
        <v>40</v>
      </c>
      <c r="E49" s="26" t="s">
        <v>41</v>
      </c>
      <c r="K49" s="27"/>
    </row>
    <row r="50" spans="1:11" ht="11.1" customHeight="1">
      <c r="A50" s="30"/>
      <c r="B50" s="44"/>
      <c r="C50" s="41"/>
      <c r="D50" s="41"/>
      <c r="E50" s="41"/>
      <c r="F50" s="21"/>
      <c r="G50" s="21"/>
      <c r="K50" s="27"/>
    </row>
    <row r="51" spans="1:11" ht="11.1" customHeight="1">
      <c r="A51" s="24" t="s">
        <v>47</v>
      </c>
      <c r="B51" s="25">
        <v>91</v>
      </c>
      <c r="C51" s="26" t="s">
        <v>21</v>
      </c>
      <c r="D51" s="26" t="s">
        <v>22</v>
      </c>
      <c r="E51" s="26" t="s">
        <v>23</v>
      </c>
      <c r="F51" s="21"/>
      <c r="G51" s="21"/>
      <c r="K51" s="27"/>
    </row>
    <row r="52" spans="1:11" ht="10.5" customHeight="1">
      <c r="A52" s="24"/>
      <c r="B52" s="35"/>
      <c r="C52" s="26" t="s">
        <v>8</v>
      </c>
      <c r="D52" s="26" t="s">
        <v>8</v>
      </c>
      <c r="E52" s="26" t="s">
        <v>48</v>
      </c>
      <c r="F52" s="21"/>
      <c r="G52" s="28"/>
      <c r="K52" s="27"/>
    </row>
    <row r="53" spans="1:11" ht="10.5" customHeight="1">
      <c r="A53" s="24"/>
      <c r="B53" s="35"/>
      <c r="C53" s="26" t="s">
        <v>26</v>
      </c>
      <c r="D53" s="26" t="s">
        <v>26</v>
      </c>
      <c r="E53" s="26" t="s">
        <v>26</v>
      </c>
      <c r="F53" s="21"/>
      <c r="G53" s="21"/>
      <c r="K53" s="27"/>
    </row>
    <row r="54" spans="1:11" ht="10.5" customHeight="1">
      <c r="A54" s="24"/>
      <c r="B54" s="35"/>
      <c r="C54" s="26" t="s">
        <v>27</v>
      </c>
      <c r="D54" s="26" t="s">
        <v>27</v>
      </c>
      <c r="E54" s="26" t="s">
        <v>27</v>
      </c>
      <c r="F54" s="21"/>
      <c r="G54" s="21"/>
      <c r="K54" s="27"/>
    </row>
    <row r="55" spans="1:11" ht="10.5" customHeight="1">
      <c r="A55" s="24"/>
      <c r="B55" s="35"/>
      <c r="C55" s="26" t="s">
        <v>49</v>
      </c>
      <c r="D55" s="26" t="s">
        <v>10</v>
      </c>
      <c r="E55" s="26" t="s">
        <v>10</v>
      </c>
      <c r="K55" s="27"/>
    </row>
    <row r="56" spans="1:11" ht="11.1" customHeight="1">
      <c r="A56" s="24"/>
      <c r="B56" s="35"/>
      <c r="C56" s="26" t="s">
        <v>30</v>
      </c>
      <c r="D56" s="26" t="s">
        <v>31</v>
      </c>
      <c r="E56" s="26" t="s">
        <v>31</v>
      </c>
      <c r="H56" s="45"/>
      <c r="K56" s="27"/>
    </row>
    <row r="57" spans="1:11" ht="11.1" customHeight="1">
      <c r="A57" s="24"/>
      <c r="B57" s="35"/>
      <c r="C57" s="26" t="s">
        <v>11</v>
      </c>
      <c r="D57" s="26" t="s">
        <v>12</v>
      </c>
      <c r="E57" s="26" t="s">
        <v>12</v>
      </c>
      <c r="K57" s="27"/>
    </row>
    <row r="58" spans="1:11" ht="11.1" customHeight="1">
      <c r="A58" s="24"/>
      <c r="B58" s="35"/>
      <c r="C58" s="26" t="s">
        <v>13</v>
      </c>
      <c r="D58" s="26" t="s">
        <v>14</v>
      </c>
      <c r="E58" s="26" t="s">
        <v>14</v>
      </c>
      <c r="K58" s="27"/>
    </row>
    <row r="59" spans="1:11" ht="11.1" customHeight="1">
      <c r="A59" s="24"/>
      <c r="B59" s="35"/>
      <c r="C59" s="26" t="s">
        <v>15</v>
      </c>
      <c r="D59" s="26" t="s">
        <v>15</v>
      </c>
      <c r="E59" s="26" t="s">
        <v>16</v>
      </c>
      <c r="K59" s="27"/>
    </row>
    <row r="60" spans="1:11" ht="11.1" customHeight="1">
      <c r="A60" s="24"/>
      <c r="B60" s="35"/>
      <c r="C60" s="26" t="s">
        <v>32</v>
      </c>
      <c r="D60" s="26" t="s">
        <v>33</v>
      </c>
      <c r="E60" s="26" t="s">
        <v>34</v>
      </c>
      <c r="K60" s="27"/>
    </row>
    <row r="61" spans="1:11" ht="11.1" customHeight="1">
      <c r="A61" s="24"/>
      <c r="B61" s="35"/>
      <c r="C61" s="26" t="s">
        <v>17</v>
      </c>
      <c r="D61" s="26" t="s">
        <v>17</v>
      </c>
      <c r="E61" s="26" t="s">
        <v>17</v>
      </c>
      <c r="K61" s="27"/>
    </row>
    <row r="62" spans="1:11" ht="11.1" customHeight="1">
      <c r="A62" s="24"/>
      <c r="B62" s="35"/>
      <c r="C62" s="26" t="s">
        <v>37</v>
      </c>
      <c r="D62" s="26" t="s">
        <v>37</v>
      </c>
      <c r="E62" s="26" t="s">
        <v>37</v>
      </c>
      <c r="K62" s="27"/>
    </row>
    <row r="63" spans="1:11" ht="11.1" customHeight="1">
      <c r="A63" s="24"/>
      <c r="B63" s="35"/>
      <c r="C63" s="26" t="s">
        <v>38</v>
      </c>
      <c r="D63" s="26" t="s">
        <v>38</v>
      </c>
      <c r="E63" s="26" t="s">
        <v>38</v>
      </c>
      <c r="K63" s="27"/>
    </row>
    <row r="64" spans="1:11" ht="11.1" customHeight="1" thickBot="1">
      <c r="A64" s="46"/>
      <c r="B64" s="47"/>
      <c r="C64" s="47"/>
      <c r="D64" s="47"/>
      <c r="E64" s="47"/>
    </row>
    <row r="65" spans="1:5" ht="11.1" customHeight="1">
      <c r="A65" s="48"/>
      <c r="B65" s="49"/>
      <c r="C65" s="49"/>
      <c r="D65" s="49"/>
      <c r="E65" s="49"/>
    </row>
    <row r="66" spans="1:5" ht="11.1" customHeight="1">
      <c r="B66" s="49"/>
      <c r="C66" s="49"/>
      <c r="D66" s="49"/>
      <c r="E66" s="49"/>
    </row>
    <row r="67" spans="1:5" ht="3.75" customHeight="1">
      <c r="A67" s="48"/>
      <c r="B67" s="49"/>
      <c r="C67" s="49"/>
      <c r="D67" s="49"/>
      <c r="E67" s="49"/>
    </row>
    <row r="68" spans="1:5">
      <c r="A68" s="48"/>
      <c r="B68" s="49"/>
      <c r="C68" s="49"/>
      <c r="D68" s="49"/>
      <c r="E68" s="49"/>
    </row>
    <row r="69" spans="1:5">
      <c r="B69" s="49"/>
      <c r="C69" s="49"/>
      <c r="D69" s="49"/>
      <c r="E69" s="49"/>
    </row>
    <row r="70" spans="1:5">
      <c r="B70" s="49"/>
      <c r="C70" s="49"/>
      <c r="D70" s="49"/>
      <c r="E70" s="49"/>
    </row>
  </sheetData>
  <mergeCells count="3">
    <mergeCell ref="A2:E2"/>
    <mergeCell ref="A5:A6"/>
    <mergeCell ref="B5:B6"/>
  </mergeCells>
  <printOptions horizontalCentered="1" verticalCentered="1"/>
  <pageMargins left="0.98425196850393704" right="0.98425196850393704" top="0.98425196850393704" bottom="0.98425196850393704" header="0.59055118110236227" footer="0.59055118110236227"/>
  <pageSetup paperSize="9" scale="8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Prom-Agencias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Ronaldo Juan Robles Chaparro</dc:creator>
  <cp:lastModifiedBy>Ronaldo Juan Robles Chaparro</cp:lastModifiedBy>
  <dcterms:created xsi:type="dcterms:W3CDTF">2019-07-22T21:17:24Z</dcterms:created>
  <dcterms:modified xsi:type="dcterms:W3CDTF">2019-07-22T21:18:17Z</dcterms:modified>
</cp:coreProperties>
</file>