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7315" windowHeight="12600" activeTab="0"/>
  </bookViews>
  <sheets>
    <sheet name="AVCF" sheetId="1" r:id="rId1"/>
    <sheet name="AVSF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Imp1">#REF!</definedName>
    <definedName name="____Imp2">#REF!</definedName>
    <definedName name="___bol52">'[2]PAG_35'!#REF!</definedName>
    <definedName name="___Imp1">#REF!</definedName>
    <definedName name="___Imp2">#REF!</definedName>
    <definedName name="___RM2">'[3]PAG19'!$J$3:$P$39</definedName>
    <definedName name="__1_">#REF!</definedName>
    <definedName name="__bol52">'[2]PAG_35'!#REF!</definedName>
    <definedName name="__Imp1">#REF!</definedName>
    <definedName name="__Imp2">#REF!</definedName>
    <definedName name="__RM1">'[3]PAG19'!$B$3:$I$39</definedName>
    <definedName name="__RM2">'[4]PAG19'!$J$3:$P$39</definedName>
    <definedName name="_1_">#REF!</definedName>
    <definedName name="_2_0">#REF!</definedName>
    <definedName name="_56_0">#REF!</definedName>
    <definedName name="_bol52">'[2]PAG_35'!#REF!</definedName>
    <definedName name="_Imp1">#REF!</definedName>
    <definedName name="_Imp2">#REF!</definedName>
    <definedName name="_RM1">'[4]PAG19'!$B$3:$I$39</definedName>
    <definedName name="_RM2">'[4]PAG19'!$J$3:$P$39</definedName>
    <definedName name="_Sort" hidden="1">'[5]Indicadores'!#REF!</definedName>
    <definedName name="_xlfn.AGGREGATE" hidden="1">#NAME?</definedName>
    <definedName name="_xlfn.AVERAGEIF" hidden="1">#NAME?</definedName>
    <definedName name="_xlfn.IFERROR" hidden="1">#NAME?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portexcot">'[10]Aporte x cot'!$10:$16</definedName>
    <definedName name="Area_1">'[11]LImites Javier'!$B$2:$Y$94</definedName>
    <definedName name="Area_2">'[11]LImites Javier'!$B$96:$Y$138</definedName>
    <definedName name="_xlnm.Print_Area" localSheetId="0">'AVCF'!$A$1:$P$33</definedName>
    <definedName name="_xlnm.Print_Area" localSheetId="1">'AVSF'!$A$1:$P$33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'[2]PAG_35'!#REF!</definedName>
    <definedName name="CARTERA_ADMINISTRADA_SPP">'[9]Intru'!$247:$247</definedName>
    <definedName name="Cartera_AFP">'[12]Montos Set'!$A$1:$K$80</definedName>
    <definedName name="Cartera_SemActual">#REF!</definedName>
    <definedName name="Cartera_SemAnterior">#REF!</definedName>
    <definedName name="CartxInstru">'[13]Intru'!$5:$353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'[12]Montos Set'!$P$1:$Z$69</definedName>
    <definedName name="Comparativo">'[12]Montos Set'!$O$1:$Y$97</definedName>
    <definedName name="Credicorp_Ltd.">'[9]Concen'!$C$7:$IV$7</definedName>
    <definedName name="cua">'[8]PAG_35'!#REF!</definedName>
    <definedName name="cuado6">#REF!</definedName>
    <definedName name="cuadro">'[14]PAG_37'!#REF!</definedName>
    <definedName name="cuadro1">'[15]Hoja1'!$B$1:$K$67</definedName>
    <definedName name="cuadro2">'[15]Hoja1'!$B$68:$K$136</definedName>
    <definedName name="cuadro3">'[15]Hoja1'!$B$138:$J$207</definedName>
    <definedName name="cuadro4">'[15]Hoja1'!$B$208:$J$239</definedName>
    <definedName name="Cuadro5">'[15]Hoja3'!$B$5:$K$111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'[16]PAG_33'!#REF!</definedName>
    <definedName name="dos">'[8]PAG_35'!#REF!</definedName>
    <definedName name="DStandard">'[13]VC_Shar'!$L$196:$Q$207</definedName>
    <definedName name="Edegel_S.A.A.">'[9]Concen'!$C$8:$IV$8</definedName>
    <definedName name="Edelnor_S.A.A.">'[9]Concen'!$C$16:$IV$16</definedName>
    <definedName name="EEV">'[17]Emisor e Instrumento'!$D$698:$E$65536</definedName>
    <definedName name="Emisores">'[9]Concen'!$D$4:$IV$25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gsg">'[8]PAG_35'!#REF!</definedName>
    <definedName name="FIN_3">'[19]CD3'!$Q$53</definedName>
    <definedName name="Flujoafil">'[20]Flujo N°'!$B$5:$Q$41</definedName>
    <definedName name="Flujomonto">'[20]Flujo montos'!$T$5:$AI$41</definedName>
    <definedName name="fondo0c">#REF!</definedName>
    <definedName name="Fondo1">'[21]CAXEmisor'!#REF!</definedName>
    <definedName name="Fondo1a">#REF!</definedName>
    <definedName name="Fondo1b">#REF!</definedName>
    <definedName name="fondo1c">#REF!</definedName>
    <definedName name="Fondo2">'[21]CAXEmisor'!#REF!</definedName>
    <definedName name="Fondo2a">#REF!</definedName>
    <definedName name="fondo2c">#REF!</definedName>
    <definedName name="Fondo3">'[21]CAXEmisor'!#REF!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'[22]PAG_33'!#REF!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'[23]PAG_33'!#REF!</definedName>
    <definedName name="HO">#REF!</definedName>
    <definedName name="HO_2">'[24]Sol-Tras(30)'!#REF!</definedName>
    <definedName name="horizonte">#REF!</definedName>
    <definedName name="II">'[2]PAG_35'!#REF!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'[24]Sol-Tras(30)'!#REF!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V">#REF!</definedName>
    <definedName name="NV_2">'[24]Sol-Tras(30)'!#REF!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'[24]Sol-Tras(30)'!#REF!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'[13]VC_Shar'!$L$181:$Q$194</definedName>
    <definedName name="rentames">'[29]Sol traspaso'!#REF!</definedName>
    <definedName name="rfd">'[8]PAG_35'!#REF!</definedName>
    <definedName name="RO">#REF!</definedName>
    <definedName name="RO_2">'[24]Sol-Tras(30)'!#REF!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'[13]VC_Shar'!$L$224:$P$236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'[13]VC_Shar'!$L$209:$O$221</definedName>
    <definedName name="Telefónica_del_Perú_S.A.A.">'[9]Concen'!$C$14:$IV$14</definedName>
    <definedName name="Todo">'[9]Concen'!$B$4:$BJ$26</definedName>
    <definedName name="UN">#REF!</definedName>
    <definedName name="UN_2">'[24]Sol-Tras(30)'!#REF!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<sst xmlns="http://schemas.openxmlformats.org/spreadsheetml/2006/main" count="56" uniqueCount="13">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</sst>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2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_(* #\ ###\ ##0___)\ ;* \(#\ ###\ ##0\)\ _ ;* &quot;-&quot;??;_(@_)"/>
    <numFmt numFmtId="165" formatCode="\$#.00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_([$€-2]\ * #.##0.00_);_([$€-2]\ * \(#.##0.00\);_([$€-2]\ * &quot;-&quot;??_)"/>
    <numFmt numFmtId="169" formatCode="#.00"/>
    <numFmt numFmtId="170" formatCode="_ * #,##0_ ;_ * \-#,##0_ ;_ * &quot;-&quot;_ ;_ @_ "/>
    <numFmt numFmtId="171" formatCode="_ * #,##0.00_ ;_ * \-#,##0.00_ ;_ * &quot;-&quot;??_ ;_ @_ "/>
    <numFmt numFmtId="172" formatCode="_-* #,##0.00\ _€_-;\-* #,##0.00\ _€_-;_-* &quot;-&quot;??\ _€_-;_-@_-"/>
    <numFmt numFmtId="173" formatCode="#,##0.00\ &quot;€&quot;;[Red]\-#,##0.00\ &quot;€&quot;"/>
    <numFmt numFmtId="174" formatCode="&quot;S/.&quot;\ #,##0.00_);[Red]\(&quot;S/.&quot;\ #,##0.00\)"/>
    <numFmt numFmtId="175" formatCode="&quot;€&quot;\ #,##0.00_);[Red]\(&quot;€&quot;\ #,##0.00\)"/>
    <numFmt numFmtId="176" formatCode="0.000"/>
    <numFmt numFmtId="177" formatCode="_ #,##0.0__\ ;_ \-#,##0.0__\ ;_ \ &quot;-.-&quot;__\ ;_ @__"/>
    <numFmt numFmtId="178" formatCode="_ #,##0.0__\ ;_ \-#,##0.0__\ ;_ \ &quot;-.-&quot;__\ ;_ @\ __"/>
    <numFmt numFmtId="179" formatCode="_-&quot;€&quot;* #,##0.00_-;\-&quot;€&quot;* #,##0.00_-;_-&quot;€&quot;* &quot;-&quot;??_-;_-@_-"/>
    <numFmt numFmtId="180" formatCode="\$#,##0\ ;\(\$#,##0\)"/>
    <numFmt numFmtId="181" formatCode="_ * #,##0_ ;_ * \-#,##0_ ;_ * &quot;-&quot;_ ;_ @_ \l"/>
    <numFmt numFmtId="182" formatCode="%#.00"/>
  </numFmts>
  <fonts count="83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medium"/>
      <bottom style="thin"/>
    </border>
    <border>
      <left/>
      <right/>
      <top/>
      <bottom style="thin"/>
    </border>
  </borders>
  <cellStyleXfs count="607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1" fillId="3" borderId="0" applyNumberFormat="0" applyBorder="0" applyAlignment="0" applyProtection="0"/>
    <xf numFmtId="0" fontId="65" fillId="4" borderId="0" applyNumberFormat="0" applyBorder="0" applyAlignment="0" applyProtection="0"/>
    <xf numFmtId="0" fontId="29" fillId="3" borderId="0" applyNumberFormat="0" applyBorder="0" applyAlignment="0" applyProtection="0"/>
    <xf numFmtId="0" fontId="65" fillId="5" borderId="0" applyNumberFormat="0" applyBorder="0" applyAlignment="0" applyProtection="0"/>
    <xf numFmtId="0" fontId="1" fillId="6" borderId="0" applyNumberFormat="0" applyBorder="0" applyAlignment="0" applyProtection="0"/>
    <xf numFmtId="0" fontId="65" fillId="7" borderId="0" applyNumberFormat="0" applyBorder="0" applyAlignment="0" applyProtection="0"/>
    <xf numFmtId="0" fontId="29" fillId="6" borderId="0" applyNumberFormat="0" applyBorder="0" applyAlignment="0" applyProtection="0"/>
    <xf numFmtId="0" fontId="65" fillId="8" borderId="0" applyNumberFormat="0" applyBorder="0" applyAlignment="0" applyProtection="0"/>
    <xf numFmtId="0" fontId="1" fillId="9" borderId="0" applyNumberFormat="0" applyBorder="0" applyAlignment="0" applyProtection="0"/>
    <xf numFmtId="0" fontId="65" fillId="10" borderId="0" applyNumberFormat="0" applyBorder="0" applyAlignment="0" applyProtection="0"/>
    <xf numFmtId="0" fontId="29" fillId="9" borderId="0" applyNumberFormat="0" applyBorder="0" applyAlignment="0" applyProtection="0"/>
    <xf numFmtId="0" fontId="65" fillId="11" borderId="0" applyNumberFormat="0" applyBorder="0" applyAlignment="0" applyProtection="0"/>
    <xf numFmtId="0" fontId="1" fillId="12" borderId="0" applyNumberFormat="0" applyBorder="0" applyAlignment="0" applyProtection="0"/>
    <xf numFmtId="0" fontId="65" fillId="13" borderId="0" applyNumberFormat="0" applyBorder="0" applyAlignment="0" applyProtection="0"/>
    <xf numFmtId="0" fontId="29" fillId="12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65" fillId="16" borderId="0" applyNumberFormat="0" applyBorder="0" applyAlignment="0" applyProtection="0"/>
    <xf numFmtId="0" fontId="1" fillId="13" borderId="0" applyNumberFormat="0" applyBorder="0" applyAlignment="0" applyProtection="0"/>
    <xf numFmtId="0" fontId="65" fillId="10" borderId="0" applyNumberFormat="0" applyBorder="0" applyAlignment="0" applyProtection="0"/>
    <xf numFmtId="0" fontId="29" fillId="13" borderId="0" applyNumberFormat="0" applyBorder="0" applyAlignment="0" applyProtection="0"/>
    <xf numFmtId="0" fontId="65" fillId="17" borderId="0" applyNumberFormat="0" applyBorder="0" applyAlignment="0" applyProtection="0"/>
    <xf numFmtId="0" fontId="1" fillId="4" borderId="0" applyNumberFormat="0" applyBorder="0" applyAlignment="0" applyProtection="0"/>
    <xf numFmtId="0" fontId="65" fillId="15" borderId="0" applyNumberFormat="0" applyBorder="0" applyAlignment="0" applyProtection="0"/>
    <xf numFmtId="0" fontId="29" fillId="4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1" fillId="7" borderId="0" applyNumberFormat="0" applyBorder="0" applyAlignment="0" applyProtection="0"/>
    <xf numFmtId="0" fontId="29" fillId="7" borderId="0" applyNumberFormat="0" applyBorder="0" applyAlignment="0" applyProtection="0"/>
    <xf numFmtId="0" fontId="65" fillId="19" borderId="0" applyNumberFormat="0" applyBorder="0" applyAlignment="0" applyProtection="0"/>
    <xf numFmtId="0" fontId="1" fillId="20" borderId="0" applyNumberFormat="0" applyBorder="0" applyAlignment="0" applyProtection="0"/>
    <xf numFmtId="0" fontId="65" fillId="21" borderId="0" applyNumberFormat="0" applyBorder="0" applyAlignment="0" applyProtection="0"/>
    <xf numFmtId="0" fontId="29" fillId="20" borderId="0" applyNumberFormat="0" applyBorder="0" applyAlignment="0" applyProtection="0"/>
    <xf numFmtId="0" fontId="65" fillId="22" borderId="0" applyNumberFormat="0" applyBorder="0" applyAlignment="0" applyProtection="0"/>
    <xf numFmtId="0" fontId="1" fillId="12" borderId="0" applyNumberFormat="0" applyBorder="0" applyAlignment="0" applyProtection="0"/>
    <xf numFmtId="0" fontId="65" fillId="6" borderId="0" applyNumberFormat="0" applyBorder="0" applyAlignment="0" applyProtection="0"/>
    <xf numFmtId="0" fontId="29" fillId="12" borderId="0" applyNumberFormat="0" applyBorder="0" applyAlignment="0" applyProtection="0"/>
    <xf numFmtId="0" fontId="65" fillId="23" borderId="0" applyNumberFormat="0" applyBorder="0" applyAlignment="0" applyProtection="0"/>
    <xf numFmtId="0" fontId="1" fillId="4" borderId="0" applyNumberFormat="0" applyBorder="0" applyAlignment="0" applyProtection="0"/>
    <xf numFmtId="0" fontId="65" fillId="15" borderId="0" applyNumberFormat="0" applyBorder="0" applyAlignment="0" applyProtection="0"/>
    <xf numFmtId="0" fontId="29" fillId="4" borderId="0" applyNumberFormat="0" applyBorder="0" applyAlignment="0" applyProtection="0"/>
    <xf numFmtId="0" fontId="65" fillId="24" borderId="0" applyNumberFormat="0" applyBorder="0" applyAlignment="0" applyProtection="0"/>
    <xf numFmtId="0" fontId="1" fillId="25" borderId="0" applyNumberFormat="0" applyBorder="0" applyAlignment="0" applyProtection="0"/>
    <xf numFmtId="0" fontId="65" fillId="10" borderId="0" applyNumberFormat="0" applyBorder="0" applyAlignment="0" applyProtection="0"/>
    <xf numFmtId="0" fontId="29" fillId="25" borderId="0" applyNumberFormat="0" applyBorder="0" applyAlignment="0" applyProtection="0"/>
    <xf numFmtId="0" fontId="66" fillId="26" borderId="0" applyNumberFormat="0" applyBorder="0" applyAlignment="0" applyProtection="0"/>
    <xf numFmtId="0" fontId="17" fillId="27" borderId="0" applyNumberFormat="0" applyBorder="0" applyAlignment="0" applyProtection="0"/>
    <xf numFmtId="0" fontId="66" fillId="15" borderId="0" applyNumberFormat="0" applyBorder="0" applyAlignment="0" applyProtection="0"/>
    <xf numFmtId="0" fontId="23" fillId="27" borderId="0" applyNumberFormat="0" applyBorder="0" applyAlignment="0" applyProtection="0"/>
    <xf numFmtId="0" fontId="66" fillId="28" borderId="0" applyNumberFormat="0" applyBorder="0" applyAlignment="0" applyProtection="0"/>
    <xf numFmtId="0" fontId="17" fillId="7" borderId="0" applyNumberFormat="0" applyBorder="0" applyAlignment="0" applyProtection="0"/>
    <xf numFmtId="0" fontId="66" fillId="29" borderId="0" applyNumberFormat="0" applyBorder="0" applyAlignment="0" applyProtection="0"/>
    <xf numFmtId="0" fontId="23" fillId="7" borderId="0" applyNumberFormat="0" applyBorder="0" applyAlignment="0" applyProtection="0"/>
    <xf numFmtId="0" fontId="66" fillId="30" borderId="0" applyNumberFormat="0" applyBorder="0" applyAlignment="0" applyProtection="0"/>
    <xf numFmtId="0" fontId="17" fillId="20" borderId="0" applyNumberFormat="0" applyBorder="0" applyAlignment="0" applyProtection="0"/>
    <xf numFmtId="0" fontId="66" fillId="25" borderId="0" applyNumberFormat="0" applyBorder="0" applyAlignment="0" applyProtection="0"/>
    <xf numFmtId="0" fontId="23" fillId="20" borderId="0" applyNumberFormat="0" applyBorder="0" applyAlignment="0" applyProtection="0"/>
    <xf numFmtId="0" fontId="66" fillId="31" borderId="0" applyNumberFormat="0" applyBorder="0" applyAlignment="0" applyProtection="0"/>
    <xf numFmtId="0" fontId="17" fillId="32" borderId="0" applyNumberFormat="0" applyBorder="0" applyAlignment="0" applyProtection="0"/>
    <xf numFmtId="0" fontId="66" fillId="6" borderId="0" applyNumberFormat="0" applyBorder="0" applyAlignment="0" applyProtection="0"/>
    <xf numFmtId="0" fontId="23" fillId="32" borderId="0" applyNumberFormat="0" applyBorder="0" applyAlignment="0" applyProtection="0"/>
    <xf numFmtId="0" fontId="66" fillId="33" borderId="0" applyNumberFormat="0" applyBorder="0" applyAlignment="0" applyProtection="0"/>
    <xf numFmtId="0" fontId="17" fillId="34" borderId="0" applyNumberFormat="0" applyBorder="0" applyAlignment="0" applyProtection="0"/>
    <xf numFmtId="0" fontId="66" fillId="15" borderId="0" applyNumberFormat="0" applyBorder="0" applyAlignment="0" applyProtection="0"/>
    <xf numFmtId="0" fontId="23" fillId="34" borderId="0" applyNumberFormat="0" applyBorder="0" applyAlignment="0" applyProtection="0"/>
    <xf numFmtId="0" fontId="66" fillId="35" borderId="0" applyNumberFormat="0" applyBorder="0" applyAlignment="0" applyProtection="0"/>
    <xf numFmtId="0" fontId="17" fillId="36" borderId="0" applyNumberFormat="0" applyBorder="0" applyAlignment="0" applyProtection="0"/>
    <xf numFmtId="0" fontId="66" fillId="7" borderId="0" applyNumberFormat="0" applyBorder="0" applyAlignment="0" applyProtection="0"/>
    <xf numFmtId="0" fontId="23" fillId="36" borderId="0" applyNumberFormat="0" applyBorder="0" applyAlignment="0" applyProtection="0"/>
    <xf numFmtId="0" fontId="67" fillId="37" borderId="0" applyNumberFormat="0" applyBorder="0" applyAlignment="0" applyProtection="0"/>
    <xf numFmtId="0" fontId="6" fillId="9" borderId="0" applyNumberFormat="0" applyBorder="0" applyAlignment="0" applyProtection="0"/>
    <xf numFmtId="0" fontId="67" fillId="15" borderId="0" applyNumberFormat="0" applyBorder="0" applyAlignment="0" applyProtection="0"/>
    <xf numFmtId="0" fontId="3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8" fillId="38" borderId="1" applyNumberFormat="0" applyAlignment="0" applyProtection="0"/>
    <xf numFmtId="0" fontId="11" fillId="39" borderId="2" applyNumberFormat="0" applyAlignment="0" applyProtection="0"/>
    <xf numFmtId="0" fontId="33" fillId="40" borderId="1" applyNumberFormat="0" applyAlignment="0" applyProtection="0"/>
    <xf numFmtId="0" fontId="34" fillId="39" borderId="2" applyNumberFormat="0" applyAlignment="0" applyProtection="0"/>
    <xf numFmtId="0" fontId="35" fillId="0" borderId="0">
      <alignment/>
      <protection/>
    </xf>
    <xf numFmtId="0" fontId="69" fillId="41" borderId="3" applyNumberFormat="0" applyAlignment="0" applyProtection="0"/>
    <xf numFmtId="0" fontId="69" fillId="41" borderId="3" applyNumberFormat="0" applyAlignment="0" applyProtection="0"/>
    <xf numFmtId="0" fontId="13" fillId="42" borderId="4" applyNumberFormat="0" applyAlignment="0" applyProtection="0"/>
    <xf numFmtId="0" fontId="36" fillId="42" borderId="4" applyNumberFormat="0" applyAlignment="0" applyProtection="0"/>
    <xf numFmtId="0" fontId="70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7" fillId="0" borderId="6" applyNumberFormat="0" applyFill="0" applyAlignment="0" applyProtection="0"/>
    <xf numFmtId="4" fontId="38" fillId="0" borderId="0">
      <alignment/>
      <protection locked="0"/>
    </xf>
    <xf numFmtId="165" fontId="38" fillId="0" borderId="0">
      <alignment/>
      <protection locked="0"/>
    </xf>
    <xf numFmtId="0" fontId="38" fillId="0" borderId="0">
      <alignment/>
      <protection locked="0"/>
    </xf>
    <xf numFmtId="0" fontId="35" fillId="0" borderId="8">
      <alignment/>
      <protection/>
    </xf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17" fillId="44" borderId="0" applyNumberFormat="0" applyBorder="0" applyAlignment="0" applyProtection="0"/>
    <xf numFmtId="0" fontId="66" fillId="45" borderId="0" applyNumberFormat="0" applyBorder="0" applyAlignment="0" applyProtection="0"/>
    <xf numFmtId="0" fontId="23" fillId="44" borderId="0" applyNumberFormat="0" applyBorder="0" applyAlignment="0" applyProtection="0"/>
    <xf numFmtId="0" fontId="66" fillId="46" borderId="0" applyNumberFormat="0" applyBorder="0" applyAlignment="0" applyProtection="0"/>
    <xf numFmtId="0" fontId="17" fillId="47" borderId="0" applyNumberFormat="0" applyBorder="0" applyAlignment="0" applyProtection="0"/>
    <xf numFmtId="0" fontId="66" fillId="29" borderId="0" applyNumberFormat="0" applyBorder="0" applyAlignment="0" applyProtection="0"/>
    <xf numFmtId="0" fontId="23" fillId="47" borderId="0" applyNumberFormat="0" applyBorder="0" applyAlignment="0" applyProtection="0"/>
    <xf numFmtId="0" fontId="66" fillId="48" borderId="0" applyNumberFormat="0" applyBorder="0" applyAlignment="0" applyProtection="0"/>
    <xf numFmtId="0" fontId="17" fillId="49" borderId="0" applyNumberFormat="0" applyBorder="0" applyAlignment="0" applyProtection="0"/>
    <xf numFmtId="0" fontId="66" fillId="25" borderId="0" applyNumberFormat="0" applyBorder="0" applyAlignment="0" applyProtection="0"/>
    <xf numFmtId="0" fontId="23" fillId="49" borderId="0" applyNumberFormat="0" applyBorder="0" applyAlignment="0" applyProtection="0"/>
    <xf numFmtId="0" fontId="66" fillId="50" borderId="0" applyNumberFormat="0" applyBorder="0" applyAlignment="0" applyProtection="0"/>
    <xf numFmtId="0" fontId="17" fillId="32" borderId="0" applyNumberFormat="0" applyBorder="0" applyAlignment="0" applyProtection="0"/>
    <xf numFmtId="0" fontId="66" fillId="51" borderId="0" applyNumberFormat="0" applyBorder="0" applyAlignment="0" applyProtection="0"/>
    <xf numFmtId="0" fontId="23" fillId="3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17" fillId="34" borderId="0" applyNumberFormat="0" applyBorder="0" applyAlignment="0" applyProtection="0"/>
    <xf numFmtId="0" fontId="23" fillId="34" borderId="0" applyNumberFormat="0" applyBorder="0" applyAlignment="0" applyProtection="0"/>
    <xf numFmtId="0" fontId="66" fillId="53" borderId="0" applyNumberFormat="0" applyBorder="0" applyAlignment="0" applyProtection="0"/>
    <xf numFmtId="0" fontId="17" fillId="29" borderId="0" applyNumberFormat="0" applyBorder="0" applyAlignment="0" applyProtection="0"/>
    <xf numFmtId="0" fontId="66" fillId="47" borderId="0" applyNumberFormat="0" applyBorder="0" applyAlignment="0" applyProtection="0"/>
    <xf numFmtId="0" fontId="23" fillId="29" borderId="0" applyNumberFormat="0" applyBorder="0" applyAlignment="0" applyProtection="0"/>
    <xf numFmtId="0" fontId="72" fillId="54" borderId="1" applyNumberFormat="0" applyAlignment="0" applyProtection="0"/>
    <xf numFmtId="0" fontId="9" fillId="13" borderId="2" applyNumberFormat="0" applyAlignment="0" applyProtection="0"/>
    <xf numFmtId="0" fontId="72" fillId="21" borderId="1" applyNumberFormat="0" applyAlignment="0" applyProtection="0"/>
    <xf numFmtId="0" fontId="41" fillId="13" borderId="2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4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8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8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44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8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8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8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44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2" fontId="45" fillId="0" borderId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5" fillId="0" borderId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69" fontId="38" fillId="0" borderId="0">
      <alignment/>
      <protection locked="0"/>
    </xf>
    <xf numFmtId="169" fontId="38" fillId="0" borderId="0">
      <alignment/>
      <protection locked="0"/>
    </xf>
    <xf numFmtId="0" fontId="47" fillId="0" borderId="0" applyNumberFormat="0" applyFill="0" applyBorder="0" applyAlignment="0" applyProtection="0"/>
    <xf numFmtId="0" fontId="48" fillId="0" borderId="0">
      <alignment/>
      <protection locked="0"/>
    </xf>
    <xf numFmtId="0" fontId="49" fillId="0" borderId="0" applyNumberFormat="0" applyFill="0" applyBorder="0" applyAlignment="0" applyProtection="0"/>
    <xf numFmtId="0" fontId="48" fillId="0" borderId="0">
      <alignment/>
      <protection locked="0"/>
    </xf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55" borderId="0" applyNumberFormat="0" applyBorder="0" applyAlignment="0" applyProtection="0"/>
    <xf numFmtId="0" fontId="7" fillId="6" borderId="0" applyNumberFormat="0" applyBorder="0" applyAlignment="0" applyProtection="0"/>
    <xf numFmtId="0" fontId="73" fillId="12" borderId="0" applyNumberFormat="0" applyBorder="0" applyAlignment="0" applyProtection="0"/>
    <xf numFmtId="0" fontId="51" fillId="6" borderId="0" applyNumberFormat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65" fillId="0" borderId="0" applyFont="0" applyFill="0" applyBorder="0" applyAlignment="0" applyProtection="0"/>
    <xf numFmtId="4" fontId="46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6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7" fontId="52" fillId="0" borderId="0" applyFont="0" applyFill="0" applyBorder="0" applyAlignment="0" applyProtection="0"/>
    <xf numFmtId="178" fontId="52" fillId="0" borderId="0" applyFill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74" fillId="56" borderId="0" applyNumberFormat="0" applyBorder="0" applyAlignment="0" applyProtection="0"/>
    <xf numFmtId="0" fontId="8" fillId="21" borderId="0" applyNumberFormat="0" applyBorder="0" applyAlignment="0" applyProtection="0"/>
    <xf numFmtId="0" fontId="53" fillId="56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6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46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5" fillId="57" borderId="10" applyNumberFormat="0" applyFont="0" applyAlignment="0" applyProtection="0"/>
    <xf numFmtId="0" fontId="19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38" fillId="0" borderId="0">
      <alignment/>
      <protection locked="0"/>
    </xf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76" fillId="38" borderId="12" applyNumberFormat="0" applyAlignment="0" applyProtection="0"/>
    <xf numFmtId="0" fontId="10" fillId="39" borderId="13" applyNumberFormat="0" applyAlignment="0" applyProtection="0"/>
    <xf numFmtId="0" fontId="76" fillId="40" borderId="12" applyNumberFormat="0" applyAlignment="0" applyProtection="0"/>
    <xf numFmtId="0" fontId="56" fillId="39" borderId="13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0" borderId="15" applyNumberFormat="0" applyFill="0" applyAlignment="0" applyProtection="0"/>
    <xf numFmtId="0" fontId="81" fillId="0" borderId="17" applyNumberFormat="0" applyFill="0" applyAlignment="0" applyProtection="0"/>
    <xf numFmtId="0" fontId="4" fillId="0" borderId="18" applyNumberFormat="0" applyFill="0" applyAlignment="0" applyProtection="0"/>
    <xf numFmtId="0" fontId="61" fillId="0" borderId="19" applyNumberFormat="0" applyFill="0" applyAlignment="0" applyProtection="0"/>
    <xf numFmtId="0" fontId="62" fillId="0" borderId="18" applyNumberFormat="0" applyFill="0" applyAlignment="0" applyProtection="0"/>
    <xf numFmtId="0" fontId="71" fillId="0" borderId="20" applyNumberFormat="0" applyFill="0" applyAlignment="0" applyProtection="0"/>
    <xf numFmtId="0" fontId="5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2" fillId="0" borderId="23" applyNumberFormat="0" applyFill="0" applyAlignment="0" applyProtection="0"/>
    <xf numFmtId="0" fontId="16" fillId="0" borderId="24" applyNumberFormat="0" applyFill="0" applyAlignment="0" applyProtection="0"/>
    <xf numFmtId="0" fontId="82" fillId="0" borderId="25" applyNumberFormat="0" applyFill="0" applyAlignment="0" applyProtection="0"/>
    <xf numFmtId="0" fontId="45" fillId="0" borderId="26" applyNumberFormat="0" applyFill="0" applyAlignment="0" applyProtection="0"/>
    <xf numFmtId="0" fontId="64" fillId="0" borderId="24" applyNumberFormat="0" applyFill="0" applyAlignment="0" applyProtection="0"/>
    <xf numFmtId="0" fontId="46" fillId="0" borderId="27" applyNumberFormat="0" applyFont="0" applyFill="0" applyAlignment="0" applyProtection="0"/>
    <xf numFmtId="0" fontId="45" fillId="0" borderId="26" applyNumberFormat="0" applyFill="0" applyAlignment="0" applyProtection="0"/>
    <xf numFmtId="0" fontId="46" fillId="0" borderId="27" applyNumberFormat="0" applyFont="0" applyFill="0" applyAlignment="0" applyProtection="0"/>
    <xf numFmtId="0" fontId="45" fillId="0" borderId="26" applyNumberFormat="0" applyFill="0" applyAlignment="0" applyProtection="0"/>
    <xf numFmtId="0" fontId="46" fillId="0" borderId="27" applyNumberFormat="0" applyFont="0" applyFill="0" applyAlignment="0" applyProtection="0"/>
    <xf numFmtId="0" fontId="45" fillId="0" borderId="26" applyNumberFormat="0" applyFill="0" applyAlignment="0" applyProtection="0"/>
    <xf numFmtId="0" fontId="46" fillId="0" borderId="27" applyNumberFormat="0" applyFon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</cellStyleXfs>
  <cellXfs count="23">
    <xf numFmtId="0" fontId="0" fillId="0" borderId="0" xfId="0" applyAlignment="1">
      <alignment/>
    </xf>
    <xf numFmtId="0" fontId="20" fillId="58" borderId="0" xfId="510" applyFont="1" applyFill="1" applyBorder="1" applyAlignment="1">
      <alignment horizontal="center" vertical="center" wrapText="1"/>
      <protection/>
    </xf>
    <xf numFmtId="0" fontId="19" fillId="58" borderId="0" xfId="510" applyFill="1">
      <alignment/>
      <protection/>
    </xf>
    <xf numFmtId="0" fontId="21" fillId="58" borderId="0" xfId="510" applyFont="1" applyFill="1" applyBorder="1" applyAlignment="1">
      <alignment horizontal="center" vertical="center"/>
      <protection/>
    </xf>
    <xf numFmtId="17" fontId="22" fillId="58" borderId="28" xfId="510" applyNumberFormat="1" applyFont="1" applyFill="1" applyBorder="1" applyAlignment="1" applyProtection="1">
      <alignment horizontal="center" vertical="center" wrapText="1"/>
      <protection/>
    </xf>
    <xf numFmtId="17" fontId="22" fillId="58" borderId="0" xfId="510" applyNumberFormat="1" applyFont="1" applyFill="1" applyBorder="1" applyAlignment="1" applyProtection="1">
      <alignment horizontal="center" vertical="center" wrapText="1"/>
      <protection/>
    </xf>
    <xf numFmtId="0" fontId="23" fillId="58" borderId="0" xfId="510" applyNumberFormat="1" applyFont="1" applyFill="1">
      <alignment/>
      <protection/>
    </xf>
    <xf numFmtId="17" fontId="22" fillId="58" borderId="0" xfId="510" applyNumberFormat="1" applyFont="1" applyFill="1" applyBorder="1" applyAlignment="1" applyProtection="1">
      <alignment horizontal="left" vertical="center"/>
      <protection/>
    </xf>
    <xf numFmtId="17" fontId="24" fillId="58" borderId="0" xfId="510" applyNumberFormat="1" applyFont="1" applyFill="1" applyBorder="1" applyAlignment="1" applyProtection="1">
      <alignment horizontal="left" vertical="center" wrapText="1"/>
      <protection/>
    </xf>
    <xf numFmtId="0" fontId="25" fillId="58" borderId="0" xfId="510" applyFont="1" applyFill="1">
      <alignment/>
      <protection/>
    </xf>
    <xf numFmtId="17" fontId="26" fillId="58" borderId="0" xfId="510" applyNumberFormat="1" applyFont="1" applyFill="1" applyBorder="1" applyAlignment="1" applyProtection="1">
      <alignment horizontal="left" vertical="center" wrapText="1"/>
      <protection/>
    </xf>
    <xf numFmtId="164" fontId="27" fillId="58" borderId="0" xfId="0" applyNumberFormat="1" applyFont="1" applyFill="1" applyBorder="1" applyAlignment="1">
      <alignment vertical="center"/>
    </xf>
    <xf numFmtId="0" fontId="19" fillId="58" borderId="0" xfId="510" applyNumberFormat="1" applyFont="1" applyFill="1">
      <alignment/>
      <protection/>
    </xf>
    <xf numFmtId="0" fontId="25" fillId="58" borderId="0" xfId="510" applyNumberFormat="1" applyFont="1" applyFill="1">
      <alignment/>
      <protection/>
    </xf>
    <xf numFmtId="0" fontId="23" fillId="58" borderId="0" xfId="510" applyNumberFormat="1" applyFont="1" applyFill="1" applyBorder="1">
      <alignment/>
      <protection/>
    </xf>
    <xf numFmtId="0" fontId="23" fillId="58" borderId="29" xfId="510" applyNumberFormat="1" applyFont="1" applyFill="1" applyBorder="1">
      <alignment/>
      <protection/>
    </xf>
    <xf numFmtId="17" fontId="24" fillId="58" borderId="29" xfId="510" applyNumberFormat="1" applyFont="1" applyFill="1" applyBorder="1" applyAlignment="1" applyProtection="1">
      <alignment horizontal="left" vertical="center" wrapText="1"/>
      <protection/>
    </xf>
    <xf numFmtId="164" fontId="27" fillId="58" borderId="29" xfId="0" applyNumberFormat="1" applyFont="1" applyFill="1" applyBorder="1" applyAlignment="1">
      <alignment vertical="center"/>
    </xf>
    <xf numFmtId="164" fontId="28" fillId="58" borderId="0" xfId="0" applyNumberFormat="1" applyFont="1" applyFill="1" applyBorder="1" applyAlignment="1">
      <alignment vertical="center"/>
    </xf>
    <xf numFmtId="0" fontId="19" fillId="58" borderId="29" xfId="510" applyFill="1" applyBorder="1">
      <alignment/>
      <protection/>
    </xf>
    <xf numFmtId="0" fontId="19" fillId="58" borderId="29" xfId="510" applyFont="1" applyFill="1" applyBorder="1">
      <alignment/>
      <protection/>
    </xf>
    <xf numFmtId="0" fontId="19" fillId="58" borderId="0" xfId="510" applyFont="1" applyFill="1">
      <alignment/>
      <protection/>
    </xf>
    <xf numFmtId="0" fontId="26" fillId="58" borderId="0" xfId="510" applyFont="1" applyFill="1">
      <alignment/>
      <protection/>
    </xf>
  </cellXfs>
  <cellStyles count="59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42" xfId="357"/>
    <cellStyle name="Millares 5" xfId="358"/>
    <cellStyle name="Millares 5 2" xfId="359"/>
    <cellStyle name="Millares 5 2 2" xfId="360"/>
    <cellStyle name="Millares 5 2 2 2" xfId="361"/>
    <cellStyle name="Millares 5 2 2 3" xfId="362"/>
    <cellStyle name="Millares 5 2 3" xfId="363"/>
    <cellStyle name="Millares 5 2 4" xfId="364"/>
    <cellStyle name="Millares 5 2_Hoja1" xfId="365"/>
    <cellStyle name="Millares 5 3" xfId="366"/>
    <cellStyle name="Millares 5 3 2" xfId="367"/>
    <cellStyle name="Millares 5 3 3" xfId="368"/>
    <cellStyle name="Millares 5 4" xfId="369"/>
    <cellStyle name="Millares 5 5" xfId="370"/>
    <cellStyle name="Millares 5_Bol_0411(corregido emisor inst)" xfId="371"/>
    <cellStyle name="Millares 6" xfId="372"/>
    <cellStyle name="Millares 6 2" xfId="373"/>
    <cellStyle name="Millares 6 2 2" xfId="374"/>
    <cellStyle name="Millares 6 3" xfId="375"/>
    <cellStyle name="Millares 6 4" xfId="376"/>
    <cellStyle name="Millares 7" xfId="377"/>
    <cellStyle name="Millares 7 2" xfId="378"/>
    <cellStyle name="Millares 7 3" xfId="379"/>
    <cellStyle name="Millares 8" xfId="380"/>
    <cellStyle name="Millares 9" xfId="381"/>
    <cellStyle name="Millares Sangría" xfId="382"/>
    <cellStyle name="Millares Sangría 1" xfId="383"/>
    <cellStyle name="Currency" xfId="384"/>
    <cellStyle name="Currency [0]" xfId="385"/>
    <cellStyle name="Moneda 2" xfId="386"/>
    <cellStyle name="Moneda 2 2" xfId="387"/>
    <cellStyle name="Moneda 2 2 2" xfId="388"/>
    <cellStyle name="Moneda 2 3" xfId="389"/>
    <cellStyle name="Moneda 2_Hoja1" xfId="390"/>
    <cellStyle name="Moneda 3" xfId="391"/>
    <cellStyle name="Moneda 4" xfId="392"/>
    <cellStyle name="Monetario0" xfId="393"/>
    <cellStyle name="Neutral" xfId="394"/>
    <cellStyle name="Neutral 2" xfId="395"/>
    <cellStyle name="Neutral 3" xfId="396"/>
    <cellStyle name="Neutral 4" xfId="397"/>
    <cellStyle name="Neutral 5" xfId="398"/>
    <cellStyle name="Normal 10" xfId="399"/>
    <cellStyle name="Normal 11" xfId="400"/>
    <cellStyle name="Normal 12" xfId="401"/>
    <cellStyle name="Normal 13" xfId="402"/>
    <cellStyle name="Normal 14" xfId="403"/>
    <cellStyle name="Normal 15" xfId="404"/>
    <cellStyle name="Normal 15 2" xfId="405"/>
    <cellStyle name="Normal 16" xfId="406"/>
    <cellStyle name="Normal 16 2" xfId="407"/>
    <cellStyle name="Normal 17" xfId="408"/>
    <cellStyle name="Normal 17 2" xfId="409"/>
    <cellStyle name="Normal 18" xfId="410"/>
    <cellStyle name="Normal 18 2" xfId="411"/>
    <cellStyle name="Normal 18 3" xfId="412"/>
    <cellStyle name="Normal 19" xfId="413"/>
    <cellStyle name="Normal 19 2" xfId="414"/>
    <cellStyle name="Normal 19 3" xfId="415"/>
    <cellStyle name="Normal 19 4" xfId="416"/>
    <cellStyle name="Normal 2" xfId="417"/>
    <cellStyle name="Normal 2 2" xfId="418"/>
    <cellStyle name="Normal 2 2 2" xfId="419"/>
    <cellStyle name="Normal 2 2 3" xfId="420"/>
    <cellStyle name="Normal 2 2_Sol Tra Pres" xfId="421"/>
    <cellStyle name="Normal 2 3" xfId="422"/>
    <cellStyle name="Normal 2 4" xfId="423"/>
    <cellStyle name="Normal 2 4 2" xfId="424"/>
    <cellStyle name="Normal 2 4 2 2" xfId="425"/>
    <cellStyle name="Normal 2 4 3" xfId="426"/>
    <cellStyle name="Normal 2 4_Hoja1" xfId="427"/>
    <cellStyle name="Normal 2 5" xfId="428"/>
    <cellStyle name="Normal 2 6" xfId="429"/>
    <cellStyle name="Normal 2 7" xfId="430"/>
    <cellStyle name="Normal 2 8" xfId="431"/>
    <cellStyle name="Normal 2 9" xfId="432"/>
    <cellStyle name="Normal 2_Aportes Voluntarios - Julio 2010" xfId="433"/>
    <cellStyle name="Normal 20" xfId="434"/>
    <cellStyle name="Normal 20 2" xfId="435"/>
    <cellStyle name="Normal 21" xfId="436"/>
    <cellStyle name="Normal 21 2" xfId="437"/>
    <cellStyle name="Normal 22" xfId="438"/>
    <cellStyle name="Normal 22 2" xfId="439"/>
    <cellStyle name="Normal 23" xfId="440"/>
    <cellStyle name="Normal 23 2" xfId="441"/>
    <cellStyle name="Normal 24" xfId="442"/>
    <cellStyle name="Normal 24 2" xfId="443"/>
    <cellStyle name="Normal 25" xfId="444"/>
    <cellStyle name="Normal 26" xfId="445"/>
    <cellStyle name="Normal 26 2" xfId="446"/>
    <cellStyle name="Normal 27" xfId="447"/>
    <cellStyle name="Normal 27 2" xfId="448"/>
    <cellStyle name="Normal 28" xfId="449"/>
    <cellStyle name="Normal 28 2" xfId="450"/>
    <cellStyle name="Normal 29" xfId="451"/>
    <cellStyle name="Normal 29 2" xfId="452"/>
    <cellStyle name="Normal 3" xfId="453"/>
    <cellStyle name="Normal 3 2" xfId="454"/>
    <cellStyle name="Normal 3 2 2" xfId="455"/>
    <cellStyle name="Normal 3 2 2 2" xfId="456"/>
    <cellStyle name="Normal 3 3" xfId="457"/>
    <cellStyle name="Normal 3 4" xfId="458"/>
    <cellStyle name="Normal 3 4 2" xfId="459"/>
    <cellStyle name="Normal 3_Aportes Voluntarios - Julio 2010" xfId="460"/>
    <cellStyle name="Normal 30" xfId="461"/>
    <cellStyle name="Normal 30 2" xfId="462"/>
    <cellStyle name="Normal 31" xfId="463"/>
    <cellStyle name="Normal 31 2" xfId="464"/>
    <cellStyle name="Normal 32" xfId="465"/>
    <cellStyle name="Normal 32 2" xfId="466"/>
    <cellStyle name="Normal 33" xfId="467"/>
    <cellStyle name="Normal 33 2" xfId="468"/>
    <cellStyle name="Normal 34" xfId="469"/>
    <cellStyle name="Normal 35" xfId="470"/>
    <cellStyle name="Normal 36" xfId="471"/>
    <cellStyle name="Normal 37" xfId="472"/>
    <cellStyle name="Normal 38" xfId="473"/>
    <cellStyle name="Normal 39" xfId="474"/>
    <cellStyle name="Normal 4" xfId="475"/>
    <cellStyle name="Normal 4 2" xfId="476"/>
    <cellStyle name="Normal 4 2 2" xfId="477"/>
    <cellStyle name="Normal 4 3" xfId="478"/>
    <cellStyle name="Normal 4 4" xfId="479"/>
    <cellStyle name="Normal 4 5" xfId="480"/>
    <cellStyle name="Normal 4 5 2" xfId="481"/>
    <cellStyle name="Normal 4_Formato nuevos cuadros" xfId="482"/>
    <cellStyle name="Normal 40" xfId="483"/>
    <cellStyle name="Normal 41" xfId="484"/>
    <cellStyle name="Normal 42" xfId="485"/>
    <cellStyle name="Normal 43" xfId="486"/>
    <cellStyle name="Normal 44" xfId="487"/>
    <cellStyle name="Normal 45" xfId="488"/>
    <cellStyle name="Normal 5" xfId="489"/>
    <cellStyle name="Normal 5 2" xfId="490"/>
    <cellStyle name="Normal 5 3" xfId="491"/>
    <cellStyle name="Normal 5 4" xfId="492"/>
    <cellStyle name="Normal 5 5" xfId="493"/>
    <cellStyle name="Normal 5_Hoja1" xfId="494"/>
    <cellStyle name="Normal 6" xfId="495"/>
    <cellStyle name="Normal 6 2" xfId="496"/>
    <cellStyle name="Normal 6 2 2" xfId="497"/>
    <cellStyle name="Normal 6 3" xfId="498"/>
    <cellStyle name="Normal 6 4" xfId="499"/>
    <cellStyle name="Normal 6_Hoja1" xfId="500"/>
    <cellStyle name="Normal 7" xfId="501"/>
    <cellStyle name="Normal 7 2" xfId="502"/>
    <cellStyle name="Normal 7 2 2" xfId="503"/>
    <cellStyle name="Normal 7 2 3" xfId="504"/>
    <cellStyle name="Normal 7 3" xfId="505"/>
    <cellStyle name="Normal 7 3 2" xfId="506"/>
    <cellStyle name="Normal 7_Hoja1" xfId="507"/>
    <cellStyle name="Normal 8" xfId="508"/>
    <cellStyle name="Normal 9" xfId="509"/>
    <cellStyle name="Normal_Aportes Voluntarios por AFP Sep_06 Ago_07" xfId="510"/>
    <cellStyle name="Notas" xfId="511"/>
    <cellStyle name="Notas 2" xfId="512"/>
    <cellStyle name="Notas 2 2" xfId="513"/>
    <cellStyle name="Notas 2 2 2" xfId="514"/>
    <cellStyle name="Original" xfId="515"/>
    <cellStyle name="Original 2" xfId="516"/>
    <cellStyle name="Original 3" xfId="517"/>
    <cellStyle name="Percent" xfId="518"/>
    <cellStyle name="Percent 2" xfId="519"/>
    <cellStyle name="Percent 2 2" xfId="520"/>
    <cellStyle name="Percent" xfId="521"/>
    <cellStyle name="Porcentaje 2" xfId="522"/>
    <cellStyle name="Porcentaje 2 2" xfId="523"/>
    <cellStyle name="Porcentaje 2 3" xfId="524"/>
    <cellStyle name="Porcentaje 3" xfId="525"/>
    <cellStyle name="Porcentaje 3 2" xfId="526"/>
    <cellStyle name="Porcentaje 3 3" xfId="527"/>
    <cellStyle name="Porcentaje 3 3 2" xfId="528"/>
    <cellStyle name="Porcentaje 3 4" xfId="529"/>
    <cellStyle name="Porcentaje 4" xfId="530"/>
    <cellStyle name="Porcentaje 4 2" xfId="531"/>
    <cellStyle name="Porcentaje 5" xfId="532"/>
    <cellStyle name="Porcentaje 6" xfId="533"/>
    <cellStyle name="Porcentaje 7" xfId="534"/>
    <cellStyle name="Porcentual 10" xfId="535"/>
    <cellStyle name="Porcentual 2" xfId="536"/>
    <cellStyle name="Porcentual 2 2" xfId="537"/>
    <cellStyle name="Porcentual 2 3" xfId="538"/>
    <cellStyle name="Porcentual 2 4" xfId="539"/>
    <cellStyle name="Porcentual 2 4 2" xfId="540"/>
    <cellStyle name="Porcentual 2 5" xfId="541"/>
    <cellStyle name="Porcentual 2 6" xfId="542"/>
    <cellStyle name="Porcentual 2 7" xfId="543"/>
    <cellStyle name="Porcentual 2 8" xfId="544"/>
    <cellStyle name="Porcentual 3" xfId="545"/>
    <cellStyle name="Porcentual 3 2" xfId="546"/>
    <cellStyle name="Porcentual 4" xfId="547"/>
    <cellStyle name="Porcentual 4 2" xfId="548"/>
    <cellStyle name="Porcentual 4 2 2" xfId="549"/>
    <cellStyle name="Porcentual 4 3" xfId="550"/>
    <cellStyle name="Porcentual 4 4" xfId="551"/>
    <cellStyle name="Porcentual 5" xfId="552"/>
    <cellStyle name="Porcentual 5 2" xfId="553"/>
    <cellStyle name="Porcentual 5 2 2" xfId="554"/>
    <cellStyle name="Porcentual 5 3" xfId="555"/>
    <cellStyle name="Porcentual 6" xfId="556"/>
    <cellStyle name="Porcentual 7" xfId="557"/>
    <cellStyle name="Porcentual 8" xfId="558"/>
    <cellStyle name="Porcentual 9" xfId="559"/>
    <cellStyle name="Punto0" xfId="560"/>
    <cellStyle name="Salida" xfId="561"/>
    <cellStyle name="Salida 2" xfId="562"/>
    <cellStyle name="Salida 3" xfId="563"/>
    <cellStyle name="Salida 4" xfId="564"/>
    <cellStyle name="Texto de advertencia" xfId="565"/>
    <cellStyle name="Texto de advertencia 2" xfId="566"/>
    <cellStyle name="Texto de advertencia 3" xfId="567"/>
    <cellStyle name="Texto de advertencia 4" xfId="568"/>
    <cellStyle name="Texto explicativo" xfId="569"/>
    <cellStyle name="Texto explicativo 2" xfId="570"/>
    <cellStyle name="Texto explicativo 3" xfId="571"/>
    <cellStyle name="Texto explicativo 4" xfId="572"/>
    <cellStyle name="Título" xfId="573"/>
    <cellStyle name="Título 1" xfId="574"/>
    <cellStyle name="Título 1 2" xfId="575"/>
    <cellStyle name="Título 1 3" xfId="576"/>
    <cellStyle name="Título 1 4" xfId="577"/>
    <cellStyle name="Título 2" xfId="578"/>
    <cellStyle name="Título 2 2" xfId="579"/>
    <cellStyle name="Título 2 3" xfId="580"/>
    <cellStyle name="Título 2 4" xfId="581"/>
    <cellStyle name="Título 3" xfId="582"/>
    <cellStyle name="Título 3 2" xfId="583"/>
    <cellStyle name="Título 3 3" xfId="584"/>
    <cellStyle name="Título 3 4" xfId="585"/>
    <cellStyle name="Título 4" xfId="586"/>
    <cellStyle name="Título 5" xfId="587"/>
    <cellStyle name="Total" xfId="588"/>
    <cellStyle name="Total 10" xfId="589"/>
    <cellStyle name="Total 10 2" xfId="590"/>
    <cellStyle name="Total 11" xfId="591"/>
    <cellStyle name="Total 12" xfId="592"/>
    <cellStyle name="Total 2" xfId="593"/>
    <cellStyle name="Total 2 2" xfId="594"/>
    <cellStyle name="Total 2 3" xfId="595"/>
    <cellStyle name="Total 2_01" xfId="596"/>
    <cellStyle name="Total 3" xfId="597"/>
    <cellStyle name="Total 3 2" xfId="598"/>
    <cellStyle name="Total 3 2 2" xfId="599"/>
    <cellStyle name="Total 3_Hoja1" xfId="600"/>
    <cellStyle name="Total 4" xfId="601"/>
    <cellStyle name="Total 5" xfId="602"/>
    <cellStyle name="Total 6" xfId="603"/>
    <cellStyle name="Total 7" xfId="604"/>
    <cellStyle name="Total 8" xfId="605"/>
    <cellStyle name="Total 9" xfId="60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919\5P.%20Infraestructura,%20AV%20e%20Ingresos%20y%20Egresos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Estad&#237;sticas%20cotizantes/cotizantes%20boletin%20V2%20(Nuevo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jaico\AppData\Local\Microsoft\Windows\Temporary%20Internet%20Files\Content.Outlook\2N84R2PS\Cuadros%20955%20Boletin%20y%20Carpeta%20Informacion%20Marzo%202019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Boletines/Boletin%20Mensual/2017/Bol0617/Bol06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xI"/>
      <sheetName val="CAxM"/>
      <sheetName val="OT-CAxI"/>
      <sheetName val="Carga SISCOR INV"/>
      <sheetName val="cargasiscorafiliados"/>
      <sheetName val="Rent AV"/>
      <sheetName val="Ing-Egre "/>
      <sheetName val="AVCF"/>
      <sheetName val="AVSF"/>
      <sheetName val="CA-Infraes"/>
      <sheetName val="2.4"/>
      <sheetName val="AVCFP"/>
      <sheetName val="AVSFP"/>
      <sheetName val="ipc"/>
      <sheetName val="ipc-INEI"/>
      <sheetName val="tipodecamb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tizantes"/>
      <sheetName val="cotizantes afp sexo edad"/>
      <sheetName val="ic fondos afp sexo edad"/>
      <sheetName val="cotizantes afp dep sexo"/>
      <sheetName val="IC x dpto"/>
      <sheetName val="Aporte x cot"/>
      <sheetName val="Afiliados afp dep sexo"/>
      <sheetName val="Calculo IC"/>
      <sheetName val="Evolucion de cotizantes"/>
      <sheetName val="Aporte x cotizant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uadros Boletin"/>
      <sheetName val="Flujo montos"/>
      <sheetName val="Flujo N°"/>
      <sheetName val="Afil x genero y edad"/>
      <sheetName val="Carpeta"/>
      <sheetName val="eleccion"/>
      <sheetName val="Edad promedio"/>
      <sheetName val="tipoaccesoy edad"/>
      <sheetName val="Flujo x tipoacceso N°"/>
      <sheetName val="Flujo xtipoacceso mont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S33"/>
  <sheetViews>
    <sheetView tabSelected="1" zoomScale="85" zoomScaleNormal="85" zoomScalePageLayoutView="0" workbookViewId="0" topLeftCell="A1">
      <selection activeCell="A1" sqref="A1:O1"/>
    </sheetView>
  </sheetViews>
  <sheetFormatPr defaultColWidth="11.375" defaultRowHeight="12.75"/>
  <cols>
    <col min="1" max="1" width="1.75390625" style="2" customWidth="1"/>
    <col min="2" max="2" width="8.125" style="2" customWidth="1"/>
    <col min="3" max="3" width="14.375" style="2" customWidth="1"/>
    <col min="4" max="4" width="12.25390625" style="2" customWidth="1"/>
    <col min="5" max="16384" width="11.375" style="21" customWidth="1"/>
  </cols>
  <sheetData>
    <row r="1" spans="1:15" s="2" customFormat="1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7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2" customFormat="1" ht="5.25" customHeight="1" thickBot="1"/>
    <row r="4" spans="1:16" s="2" customFormat="1" ht="27" customHeight="1">
      <c r="A4" s="4"/>
      <c r="B4" s="4"/>
      <c r="C4" s="4"/>
      <c r="D4" s="4">
        <v>43373</v>
      </c>
      <c r="E4" s="4">
        <v>43404</v>
      </c>
      <c r="F4" s="4">
        <v>43434</v>
      </c>
      <c r="G4" s="4">
        <v>43465</v>
      </c>
      <c r="H4" s="4">
        <v>43496</v>
      </c>
      <c r="I4" s="4">
        <v>43524</v>
      </c>
      <c r="J4" s="4">
        <v>43555</v>
      </c>
      <c r="K4" s="4">
        <v>43585</v>
      </c>
      <c r="L4" s="4">
        <v>43616</v>
      </c>
      <c r="M4" s="4">
        <v>43646</v>
      </c>
      <c r="N4" s="4">
        <v>43677</v>
      </c>
      <c r="O4" s="4">
        <v>43708</v>
      </c>
      <c r="P4" s="4">
        <v>43738</v>
      </c>
    </row>
    <row r="5" spans="1:4" s="2" customFormat="1" ht="6" customHeight="1">
      <c r="A5" s="5"/>
      <c r="B5" s="5"/>
      <c r="C5" s="5"/>
      <c r="D5" s="5"/>
    </row>
    <row r="6" spans="1:18" s="2" customFormat="1" ht="12.75">
      <c r="A6" s="6"/>
      <c r="B6" s="7" t="s">
        <v>2</v>
      </c>
      <c r="C6" s="8"/>
      <c r="D6" s="8"/>
      <c r="R6" s="9"/>
    </row>
    <row r="7" spans="1:16" s="2" customFormat="1" ht="13.5">
      <c r="A7" s="6"/>
      <c r="B7" s="6"/>
      <c r="C7" s="10" t="s">
        <v>3</v>
      </c>
      <c r="D7" s="11">
        <v>59.89</v>
      </c>
      <c r="E7" s="11">
        <v>60.46</v>
      </c>
      <c r="F7" s="11">
        <v>59.22</v>
      </c>
      <c r="G7" s="11">
        <v>61.089999999999996</v>
      </c>
      <c r="H7" s="11">
        <v>97.83999999999999</v>
      </c>
      <c r="I7" s="11">
        <v>121.39</v>
      </c>
      <c r="J7" s="11">
        <v>122.28999999999999</v>
      </c>
      <c r="K7" s="11">
        <v>123.11</v>
      </c>
      <c r="L7" s="11">
        <v>119.02</v>
      </c>
      <c r="M7" s="11">
        <v>688.99</v>
      </c>
      <c r="N7" s="11">
        <v>697.26</v>
      </c>
      <c r="O7" s="11">
        <v>701.48</v>
      </c>
      <c r="P7" s="11">
        <v>131.97</v>
      </c>
    </row>
    <row r="8" spans="1:16" s="2" customFormat="1" ht="13.5">
      <c r="A8" s="5"/>
      <c r="B8" s="6"/>
      <c r="C8" s="10" t="s">
        <v>4</v>
      </c>
      <c r="D8" s="11">
        <v>1282.0700000000002</v>
      </c>
      <c r="E8" s="11">
        <v>1267.02</v>
      </c>
      <c r="F8" s="11">
        <v>1381.6299999999999</v>
      </c>
      <c r="G8" s="11">
        <v>1386.57</v>
      </c>
      <c r="H8" s="11">
        <v>1442.72</v>
      </c>
      <c r="I8" s="11">
        <v>1451.34</v>
      </c>
      <c r="J8" s="11">
        <v>1996.4399999999998</v>
      </c>
      <c r="K8" s="11">
        <v>2046.93</v>
      </c>
      <c r="L8" s="11">
        <v>2056.84</v>
      </c>
      <c r="M8" s="11">
        <v>2012.2199999999998</v>
      </c>
      <c r="N8" s="11">
        <v>2060.69</v>
      </c>
      <c r="O8" s="11">
        <v>2124.4300000000003</v>
      </c>
      <c r="P8" s="11">
        <v>2810.77</v>
      </c>
    </row>
    <row r="9" spans="1:16" s="2" customFormat="1" ht="13.5">
      <c r="A9" s="5"/>
      <c r="B9" s="6"/>
      <c r="C9" s="10" t="s">
        <v>5</v>
      </c>
      <c r="D9" s="11">
        <v>10702.03</v>
      </c>
      <c r="E9" s="11">
        <v>9485.460000000001</v>
      </c>
      <c r="F9" s="11">
        <v>9994.630000000001</v>
      </c>
      <c r="G9" s="11">
        <v>10434.15</v>
      </c>
      <c r="H9" s="11">
        <v>10555.06</v>
      </c>
      <c r="I9" s="11">
        <v>11975.060000000001</v>
      </c>
      <c r="J9" s="11">
        <v>12962.9</v>
      </c>
      <c r="K9" s="11">
        <v>12763.2</v>
      </c>
      <c r="L9" s="11">
        <v>12259.289999999999</v>
      </c>
      <c r="M9" s="11">
        <v>12146.32</v>
      </c>
      <c r="N9" s="11">
        <v>12989.859999999999</v>
      </c>
      <c r="O9" s="11">
        <v>13879.679999999998</v>
      </c>
      <c r="P9" s="11">
        <v>13542.99</v>
      </c>
    </row>
    <row r="10" spans="1:16" s="2" customFormat="1" ht="13.5">
      <c r="A10" s="5"/>
      <c r="B10" s="6"/>
      <c r="C10" s="10" t="s">
        <v>6</v>
      </c>
      <c r="D10" s="11">
        <v>2609.71</v>
      </c>
      <c r="E10" s="11">
        <v>2441.8700000000003</v>
      </c>
      <c r="F10" s="11">
        <v>2467.75</v>
      </c>
      <c r="G10" s="11">
        <v>2073.11</v>
      </c>
      <c r="H10" s="11">
        <v>2235.16</v>
      </c>
      <c r="I10" s="11">
        <v>2267.59</v>
      </c>
      <c r="J10" s="11">
        <v>2211.4199999999996</v>
      </c>
      <c r="K10" s="11">
        <v>1775.93</v>
      </c>
      <c r="L10" s="11">
        <v>2061.99</v>
      </c>
      <c r="M10" s="11">
        <v>2735.39</v>
      </c>
      <c r="N10" s="11">
        <v>2742.38</v>
      </c>
      <c r="O10" s="11">
        <v>2711.78</v>
      </c>
      <c r="P10" s="11">
        <v>2788.71</v>
      </c>
    </row>
    <row r="11" spans="1:18" s="12" customFormat="1" ht="14.25" customHeight="1">
      <c r="A11" s="6"/>
      <c r="B11" s="7" t="s">
        <v>7</v>
      </c>
      <c r="C11" s="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R11" s="13"/>
    </row>
    <row r="12" spans="1:18" s="12" customFormat="1" ht="14.25" customHeight="1">
      <c r="A12" s="6"/>
      <c r="B12" s="6"/>
      <c r="C12" s="10" t="s">
        <v>3</v>
      </c>
      <c r="D12" s="11">
        <v>15446.22</v>
      </c>
      <c r="E12" s="11">
        <v>15442.07</v>
      </c>
      <c r="F12" s="11">
        <v>30162.730000000003</v>
      </c>
      <c r="G12" s="11">
        <v>23771.079999999998</v>
      </c>
      <c r="H12" s="11">
        <v>29014.73</v>
      </c>
      <c r="I12" s="11">
        <v>32932.22</v>
      </c>
      <c r="J12" s="11">
        <v>51462.35</v>
      </c>
      <c r="K12" s="11">
        <v>66566.55</v>
      </c>
      <c r="L12" s="11">
        <v>17167.21</v>
      </c>
      <c r="M12" s="11">
        <v>5102.96</v>
      </c>
      <c r="N12" s="11">
        <v>3056.77</v>
      </c>
      <c r="O12" s="11">
        <v>2817.8399999999997</v>
      </c>
      <c r="P12" s="11">
        <v>3025.05</v>
      </c>
      <c r="R12" s="2"/>
    </row>
    <row r="13" spans="1:18" s="12" customFormat="1" ht="14.25" customHeight="1">
      <c r="A13" s="6"/>
      <c r="B13" s="6"/>
      <c r="C13" s="10" t="s">
        <v>4</v>
      </c>
      <c r="D13" s="11">
        <v>10602.619999999999</v>
      </c>
      <c r="E13" s="11">
        <v>8947.7</v>
      </c>
      <c r="F13" s="11">
        <v>11795.53</v>
      </c>
      <c r="G13" s="11">
        <v>15642.4</v>
      </c>
      <c r="H13" s="11">
        <v>15817.01</v>
      </c>
      <c r="I13" s="11">
        <v>18064.550000000003</v>
      </c>
      <c r="J13" s="11">
        <v>31456.67</v>
      </c>
      <c r="K13" s="11">
        <v>21946.8</v>
      </c>
      <c r="L13" s="11">
        <v>14157.45</v>
      </c>
      <c r="M13" s="11">
        <v>14043.730000000001</v>
      </c>
      <c r="N13" s="11">
        <v>13860.91</v>
      </c>
      <c r="O13" s="11">
        <v>14408.81</v>
      </c>
      <c r="P13" s="11">
        <v>14465.130000000001</v>
      </c>
      <c r="R13" s="2"/>
    </row>
    <row r="14" spans="1:18" s="12" customFormat="1" ht="14.25" customHeight="1">
      <c r="A14" s="6"/>
      <c r="B14" s="6"/>
      <c r="C14" s="10" t="s">
        <v>5</v>
      </c>
      <c r="D14" s="11">
        <v>60380.5</v>
      </c>
      <c r="E14" s="11">
        <v>51419.39</v>
      </c>
      <c r="F14" s="11">
        <v>50633.84</v>
      </c>
      <c r="G14" s="11">
        <v>49992.26</v>
      </c>
      <c r="H14" s="11">
        <v>51137.01</v>
      </c>
      <c r="I14" s="11">
        <v>55129.670000000006</v>
      </c>
      <c r="J14" s="11">
        <v>58926.509999999995</v>
      </c>
      <c r="K14" s="11">
        <v>56225.64</v>
      </c>
      <c r="L14" s="11">
        <v>47677.25</v>
      </c>
      <c r="M14" s="11">
        <v>47649.520000000004</v>
      </c>
      <c r="N14" s="11">
        <v>47013.15</v>
      </c>
      <c r="O14" s="11">
        <v>46532.2</v>
      </c>
      <c r="P14" s="11">
        <v>46981.5</v>
      </c>
      <c r="R14" s="2"/>
    </row>
    <row r="15" spans="1:18" s="12" customFormat="1" ht="14.25" customHeight="1">
      <c r="A15" s="6"/>
      <c r="B15" s="6"/>
      <c r="C15" s="10" t="s">
        <v>6</v>
      </c>
      <c r="D15" s="11">
        <v>11594.81</v>
      </c>
      <c r="E15" s="11">
        <v>9642.18</v>
      </c>
      <c r="F15" s="11">
        <v>11973.8</v>
      </c>
      <c r="G15" s="11">
        <v>8893.16</v>
      </c>
      <c r="H15" s="11">
        <v>9222.41</v>
      </c>
      <c r="I15" s="11">
        <v>8750.14</v>
      </c>
      <c r="J15" s="11">
        <v>9180.699999999999</v>
      </c>
      <c r="K15" s="11">
        <v>9138.439999999999</v>
      </c>
      <c r="L15" s="11">
        <v>7824.78</v>
      </c>
      <c r="M15" s="11">
        <v>7116.01</v>
      </c>
      <c r="N15" s="11">
        <v>6981.200000000001</v>
      </c>
      <c r="O15" s="11">
        <v>6860.450000000001</v>
      </c>
      <c r="P15" s="11">
        <v>6883.219999999999</v>
      </c>
      <c r="R15" s="2"/>
    </row>
    <row r="16" spans="1:18" s="12" customFormat="1" ht="14.25" customHeight="1">
      <c r="A16" s="6"/>
      <c r="B16" s="7" t="s">
        <v>8</v>
      </c>
      <c r="C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R16" s="13"/>
    </row>
    <row r="17" spans="1:18" s="12" customFormat="1" ht="14.25" customHeight="1">
      <c r="A17" s="6"/>
      <c r="B17" s="6"/>
      <c r="C17" s="10" t="s">
        <v>3</v>
      </c>
      <c r="D17" s="11">
        <v>2289.69</v>
      </c>
      <c r="E17" s="11">
        <v>2303.9</v>
      </c>
      <c r="F17" s="11">
        <v>2273.9900000000002</v>
      </c>
      <c r="G17" s="11">
        <v>1018.3</v>
      </c>
      <c r="H17" s="11">
        <v>1173.8700000000001</v>
      </c>
      <c r="I17" s="11">
        <v>1227.79</v>
      </c>
      <c r="J17" s="11">
        <v>1311.8899999999999</v>
      </c>
      <c r="K17" s="11">
        <v>1304.1399999999999</v>
      </c>
      <c r="L17" s="11">
        <v>1295.91</v>
      </c>
      <c r="M17" s="11">
        <v>1338.59</v>
      </c>
      <c r="N17" s="11">
        <v>1364.94</v>
      </c>
      <c r="O17" s="11">
        <v>1393.25</v>
      </c>
      <c r="P17" s="11">
        <v>1287.13</v>
      </c>
      <c r="R17" s="2"/>
    </row>
    <row r="18" spans="1:18" s="12" customFormat="1" ht="14.25" customHeight="1">
      <c r="A18" s="6"/>
      <c r="B18" s="6"/>
      <c r="C18" s="10" t="s">
        <v>4</v>
      </c>
      <c r="D18" s="11">
        <v>9430.34</v>
      </c>
      <c r="E18" s="11">
        <v>9386.37</v>
      </c>
      <c r="F18" s="11">
        <v>9297.619999999999</v>
      </c>
      <c r="G18" s="11">
        <v>9526.22</v>
      </c>
      <c r="H18" s="11">
        <v>9488.53</v>
      </c>
      <c r="I18" s="11">
        <v>9817.96</v>
      </c>
      <c r="J18" s="11">
        <v>9662.960000000001</v>
      </c>
      <c r="K18" s="11">
        <v>10100.22</v>
      </c>
      <c r="L18" s="11">
        <v>10206.33</v>
      </c>
      <c r="M18" s="11">
        <v>10457.21</v>
      </c>
      <c r="N18" s="11">
        <v>10880.55</v>
      </c>
      <c r="O18" s="11">
        <v>10679.84</v>
      </c>
      <c r="P18" s="11">
        <v>10717.91</v>
      </c>
      <c r="R18" s="2"/>
    </row>
    <row r="19" spans="1:18" s="12" customFormat="1" ht="14.25" customHeight="1">
      <c r="A19" s="6"/>
      <c r="B19" s="6"/>
      <c r="C19" s="10" t="s">
        <v>5</v>
      </c>
      <c r="D19" s="11">
        <v>47244.87</v>
      </c>
      <c r="E19" s="11">
        <v>45103.65</v>
      </c>
      <c r="F19" s="11">
        <v>46095.59</v>
      </c>
      <c r="G19" s="11">
        <v>45117.549999999996</v>
      </c>
      <c r="H19" s="11">
        <v>46417.55</v>
      </c>
      <c r="I19" s="11">
        <v>49457.92</v>
      </c>
      <c r="J19" s="11">
        <v>48521.409999999996</v>
      </c>
      <c r="K19" s="11">
        <v>49079.72</v>
      </c>
      <c r="L19" s="11">
        <v>47389.619999999995</v>
      </c>
      <c r="M19" s="11">
        <v>47749.270000000004</v>
      </c>
      <c r="N19" s="11">
        <v>47591.09</v>
      </c>
      <c r="O19" s="11">
        <v>43362.369999999995</v>
      </c>
      <c r="P19" s="11">
        <v>43463.7</v>
      </c>
      <c r="R19" s="2"/>
    </row>
    <row r="20" spans="1:18" s="12" customFormat="1" ht="14.25" customHeight="1">
      <c r="A20" s="6"/>
      <c r="B20" s="6"/>
      <c r="C20" s="10" t="s">
        <v>6</v>
      </c>
      <c r="D20" s="11">
        <v>10532.15</v>
      </c>
      <c r="E20" s="11">
        <v>9727.25</v>
      </c>
      <c r="F20" s="11">
        <v>9884.640000000001</v>
      </c>
      <c r="G20" s="11">
        <v>9367.78</v>
      </c>
      <c r="H20" s="11">
        <v>9647.9</v>
      </c>
      <c r="I20" s="11">
        <v>8999.42</v>
      </c>
      <c r="J20" s="11">
        <v>8751.18</v>
      </c>
      <c r="K20" s="11">
        <v>8530.07</v>
      </c>
      <c r="L20" s="11">
        <v>8198.710000000001</v>
      </c>
      <c r="M20" s="11">
        <v>8240.8</v>
      </c>
      <c r="N20" s="11">
        <v>8023.22</v>
      </c>
      <c r="O20" s="11">
        <v>7094.22</v>
      </c>
      <c r="P20" s="11">
        <v>7082.12</v>
      </c>
      <c r="R20" s="2"/>
    </row>
    <row r="21" spans="1:19" s="12" customFormat="1" ht="14.25" customHeight="1">
      <c r="A21" s="14"/>
      <c r="B21" s="7" t="s">
        <v>9</v>
      </c>
      <c r="C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3"/>
      <c r="R21" s="13"/>
      <c r="S21" s="13"/>
    </row>
    <row r="22" spans="1:18" s="12" customFormat="1" ht="14.25" customHeight="1">
      <c r="A22" s="14"/>
      <c r="B22" s="6"/>
      <c r="C22" s="10" t="s">
        <v>3</v>
      </c>
      <c r="D22" s="11">
        <v>3391.1</v>
      </c>
      <c r="E22" s="11">
        <v>3556.9700000000003</v>
      </c>
      <c r="F22" s="11">
        <v>3396.54</v>
      </c>
      <c r="G22" s="11">
        <v>3453.71</v>
      </c>
      <c r="H22" s="11">
        <v>1731.0500000000002</v>
      </c>
      <c r="I22" s="11">
        <v>1811.66</v>
      </c>
      <c r="J22" s="11">
        <v>1881.17</v>
      </c>
      <c r="K22" s="11">
        <v>1770.53</v>
      </c>
      <c r="L22" s="11">
        <v>3148.42</v>
      </c>
      <c r="M22" s="11">
        <v>3464.2</v>
      </c>
      <c r="N22" s="11">
        <v>3510.9300000000003</v>
      </c>
      <c r="O22" s="11">
        <v>3518.75</v>
      </c>
      <c r="P22" s="11">
        <v>3551.29</v>
      </c>
      <c r="R22" s="2"/>
    </row>
    <row r="23" spans="1:18" s="12" customFormat="1" ht="14.25" customHeight="1">
      <c r="A23" s="14"/>
      <c r="B23" s="6"/>
      <c r="C23" s="10" t="s">
        <v>4</v>
      </c>
      <c r="D23" s="11">
        <v>10296.16</v>
      </c>
      <c r="E23" s="11">
        <v>7992.97</v>
      </c>
      <c r="F23" s="11">
        <v>8039.84</v>
      </c>
      <c r="G23" s="11">
        <v>7987.84</v>
      </c>
      <c r="H23" s="11">
        <v>11206.96</v>
      </c>
      <c r="I23" s="11">
        <v>10116.009999999998</v>
      </c>
      <c r="J23" s="11">
        <v>10689.8</v>
      </c>
      <c r="K23" s="11">
        <v>8690.93</v>
      </c>
      <c r="L23" s="11">
        <v>8910.36</v>
      </c>
      <c r="M23" s="11">
        <v>8859.859999999999</v>
      </c>
      <c r="N23" s="11">
        <v>9114.43</v>
      </c>
      <c r="O23" s="11">
        <v>9351.460000000001</v>
      </c>
      <c r="P23" s="11">
        <v>10042.439999999999</v>
      </c>
      <c r="R23" s="2"/>
    </row>
    <row r="24" spans="1:18" s="12" customFormat="1" ht="14.25" customHeight="1">
      <c r="A24" s="14"/>
      <c r="B24" s="6"/>
      <c r="C24" s="10" t="s">
        <v>5</v>
      </c>
      <c r="D24" s="11">
        <v>48475.61</v>
      </c>
      <c r="E24" s="11">
        <v>46093.68</v>
      </c>
      <c r="F24" s="11">
        <v>54495.61</v>
      </c>
      <c r="G24" s="11">
        <v>50916.57</v>
      </c>
      <c r="H24" s="11">
        <v>52291.100000000006</v>
      </c>
      <c r="I24" s="11">
        <v>50494.68</v>
      </c>
      <c r="J24" s="11">
        <v>45844.61</v>
      </c>
      <c r="K24" s="11">
        <v>44271.47</v>
      </c>
      <c r="L24" s="11">
        <v>40201.520000000004</v>
      </c>
      <c r="M24" s="11">
        <v>40721.65</v>
      </c>
      <c r="N24" s="11">
        <v>41061.31</v>
      </c>
      <c r="O24" s="11">
        <v>40260.770000000004</v>
      </c>
      <c r="P24" s="11">
        <v>40173.240000000005</v>
      </c>
      <c r="R24" s="2"/>
    </row>
    <row r="25" spans="1:18" s="12" customFormat="1" ht="14.25" customHeight="1">
      <c r="A25" s="14"/>
      <c r="B25" s="6"/>
      <c r="C25" s="10" t="s">
        <v>6</v>
      </c>
      <c r="D25" s="11">
        <v>7387.2</v>
      </c>
      <c r="E25" s="11">
        <v>8394.24</v>
      </c>
      <c r="F25" s="11">
        <v>9609.85</v>
      </c>
      <c r="G25" s="11">
        <v>11495.109999999999</v>
      </c>
      <c r="H25" s="11">
        <v>9921.779999999999</v>
      </c>
      <c r="I25" s="11">
        <v>8426.630000000001</v>
      </c>
      <c r="J25" s="11">
        <v>6530.23</v>
      </c>
      <c r="K25" s="11">
        <v>6397.22</v>
      </c>
      <c r="L25" s="11">
        <v>6164.900000000001</v>
      </c>
      <c r="M25" s="11">
        <v>6247.44</v>
      </c>
      <c r="N25" s="11">
        <v>6228.110000000001</v>
      </c>
      <c r="O25" s="11">
        <v>6112.58</v>
      </c>
      <c r="P25" s="11">
        <v>6427.9400000000005</v>
      </c>
      <c r="R25" s="2"/>
    </row>
    <row r="26" spans="1:16" s="12" customFormat="1" ht="6" customHeight="1">
      <c r="A26" s="15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s="12" customFormat="1" ht="14.25" customHeight="1">
      <c r="A27" s="14"/>
      <c r="B27" s="7" t="s">
        <v>10</v>
      </c>
      <c r="C27" s="8"/>
      <c r="D27" s="18">
        <v>251724.97</v>
      </c>
      <c r="E27" s="18">
        <v>231265.18000000002</v>
      </c>
      <c r="F27" s="18">
        <v>261562.81</v>
      </c>
      <c r="G27" s="18">
        <v>251136.9</v>
      </c>
      <c r="H27" s="18">
        <v>261400.68</v>
      </c>
      <c r="I27" s="18">
        <v>271044.03</v>
      </c>
      <c r="J27" s="18">
        <v>301512.53</v>
      </c>
      <c r="K27" s="18">
        <v>300730.89999999997</v>
      </c>
      <c r="L27" s="18">
        <v>228839.6</v>
      </c>
      <c r="M27" s="18">
        <v>218574.16</v>
      </c>
      <c r="N27" s="18">
        <v>217176.80000000002</v>
      </c>
      <c r="O27" s="18">
        <v>211809.91</v>
      </c>
      <c r="P27" s="18">
        <v>213375.11</v>
      </c>
    </row>
    <row r="28" spans="1:16" s="12" customFormat="1" ht="14.25" customHeight="1">
      <c r="A28" s="14"/>
      <c r="B28" s="6"/>
      <c r="C28" s="10" t="s">
        <v>3</v>
      </c>
      <c r="D28" s="11">
        <v>21186.899999999998</v>
      </c>
      <c r="E28" s="11">
        <v>21363.4</v>
      </c>
      <c r="F28" s="11">
        <v>35892.48</v>
      </c>
      <c r="G28" s="11">
        <v>28304.179999999997</v>
      </c>
      <c r="H28" s="11">
        <v>32017.489999999998</v>
      </c>
      <c r="I28" s="11">
        <v>36093.060000000005</v>
      </c>
      <c r="J28" s="11">
        <v>54777.7</v>
      </c>
      <c r="K28" s="11">
        <v>69764.33</v>
      </c>
      <c r="L28" s="11">
        <v>21730.559999999998</v>
      </c>
      <c r="M28" s="11">
        <v>10594.74</v>
      </c>
      <c r="N28" s="11">
        <v>8629.9</v>
      </c>
      <c r="O28" s="11">
        <v>8431.32</v>
      </c>
      <c r="P28" s="11">
        <v>7995.44</v>
      </c>
    </row>
    <row r="29" spans="1:16" s="12" customFormat="1" ht="13.5" customHeight="1">
      <c r="A29" s="6"/>
      <c r="B29" s="8"/>
      <c r="C29" s="10" t="s">
        <v>4</v>
      </c>
      <c r="D29" s="11">
        <v>31611.19</v>
      </c>
      <c r="E29" s="11">
        <v>27594.060000000005</v>
      </c>
      <c r="F29" s="11">
        <v>30514.62</v>
      </c>
      <c r="G29" s="11">
        <v>34543.03</v>
      </c>
      <c r="H29" s="11">
        <v>37955.22</v>
      </c>
      <c r="I29" s="11">
        <v>39449.86</v>
      </c>
      <c r="J29" s="11">
        <v>53805.869999999995</v>
      </c>
      <c r="K29" s="11">
        <v>42784.88</v>
      </c>
      <c r="L29" s="11">
        <v>35330.98</v>
      </c>
      <c r="M29" s="11">
        <v>35373.02</v>
      </c>
      <c r="N29" s="11">
        <v>35916.58</v>
      </c>
      <c r="O29" s="11">
        <v>36564.54</v>
      </c>
      <c r="P29" s="11">
        <v>38036.25</v>
      </c>
    </row>
    <row r="30" spans="1:16" s="12" customFormat="1" ht="14.25" customHeight="1">
      <c r="A30" s="6">
        <v>241</v>
      </c>
      <c r="B30" s="8"/>
      <c r="C30" s="10" t="s">
        <v>5</v>
      </c>
      <c r="D30" s="11">
        <v>166803.01</v>
      </c>
      <c r="E30" s="11">
        <v>152102.18</v>
      </c>
      <c r="F30" s="11">
        <v>161219.66999999998</v>
      </c>
      <c r="G30" s="11">
        <v>156460.53</v>
      </c>
      <c r="H30" s="11">
        <v>160400.72</v>
      </c>
      <c r="I30" s="11">
        <v>167057.33000000002</v>
      </c>
      <c r="J30" s="11">
        <v>166255.43</v>
      </c>
      <c r="K30" s="11">
        <v>162340.03</v>
      </c>
      <c r="L30" s="11">
        <v>147527.68</v>
      </c>
      <c r="M30" s="11">
        <v>148266.76</v>
      </c>
      <c r="N30" s="11">
        <v>148655.41</v>
      </c>
      <c r="O30" s="11">
        <v>144035.02000000002</v>
      </c>
      <c r="P30" s="11">
        <v>144161.43</v>
      </c>
    </row>
    <row r="31" spans="1:16" s="12" customFormat="1" ht="14.25" customHeight="1">
      <c r="A31" s="6">
        <v>242</v>
      </c>
      <c r="B31" s="8"/>
      <c r="C31" s="10" t="s">
        <v>6</v>
      </c>
      <c r="D31" s="11">
        <v>32123.87</v>
      </c>
      <c r="E31" s="11">
        <v>30205.54</v>
      </c>
      <c r="F31" s="11">
        <v>33936.04</v>
      </c>
      <c r="G31" s="11">
        <v>31829.160000000003</v>
      </c>
      <c r="H31" s="11">
        <v>31027.25</v>
      </c>
      <c r="I31" s="11">
        <v>28443.780000000002</v>
      </c>
      <c r="J31" s="11">
        <v>26673.53</v>
      </c>
      <c r="K31" s="11">
        <v>25841.66</v>
      </c>
      <c r="L31" s="11">
        <v>24250.380000000005</v>
      </c>
      <c r="M31" s="11">
        <v>24339.639999999996</v>
      </c>
      <c r="N31" s="11">
        <v>23974.910000000003</v>
      </c>
      <c r="O31" s="11">
        <v>22779.03</v>
      </c>
      <c r="P31" s="11">
        <v>23181.989999999998</v>
      </c>
    </row>
    <row r="32" spans="1:16" ht="6" customHeight="1">
      <c r="A32" s="19"/>
      <c r="B32" s="19"/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ht="13.5">
      <c r="A33" s="22" t="s">
        <v>11</v>
      </c>
    </row>
  </sheetData>
  <sheetProtection/>
  <mergeCells count="2">
    <mergeCell ref="A1:O1"/>
    <mergeCell ref="A2:O2"/>
  </mergeCells>
  <conditionalFormatting sqref="E37:O39 E36:P36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1:O44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4 E36:P36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5 E36:P3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6:O49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0 E36:P36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1:O60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33"/>
  <sheetViews>
    <sheetView zoomScalePageLayoutView="0" workbookViewId="0" topLeftCell="A1">
      <selection activeCell="A1" sqref="A1:O1"/>
    </sheetView>
  </sheetViews>
  <sheetFormatPr defaultColWidth="11.375" defaultRowHeight="12.75"/>
  <cols>
    <col min="1" max="1" width="1.75390625" style="2" customWidth="1"/>
    <col min="2" max="2" width="8.125" style="2" customWidth="1"/>
    <col min="3" max="3" width="10.125" style="2" bestFit="1" customWidth="1"/>
    <col min="4" max="4" width="10.125" style="2" customWidth="1"/>
    <col min="5" max="17" width="11.375" style="21" customWidth="1"/>
    <col min="18" max="18" width="7.375" style="21" customWidth="1"/>
    <col min="19" max="16384" width="11.375" style="21" customWidth="1"/>
  </cols>
  <sheetData>
    <row r="1" spans="1:15" s="2" customFormat="1" ht="48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7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2" customFormat="1" ht="13.5" thickBot="1"/>
    <row r="4" spans="1:16" s="2" customFormat="1" ht="27" customHeight="1">
      <c r="A4" s="4"/>
      <c r="B4" s="4"/>
      <c r="C4" s="4"/>
      <c r="D4" s="4">
        <v>43373</v>
      </c>
      <c r="E4" s="4">
        <v>43404</v>
      </c>
      <c r="F4" s="4">
        <v>43434</v>
      </c>
      <c r="G4" s="4">
        <v>43465</v>
      </c>
      <c r="H4" s="4">
        <v>43496</v>
      </c>
      <c r="I4" s="4">
        <v>43524</v>
      </c>
      <c r="J4" s="4">
        <v>43555</v>
      </c>
      <c r="K4" s="4">
        <v>43585</v>
      </c>
      <c r="L4" s="4">
        <v>43616</v>
      </c>
      <c r="M4" s="4">
        <v>43646</v>
      </c>
      <c r="N4" s="4">
        <v>43677</v>
      </c>
      <c r="O4" s="4">
        <v>43708</v>
      </c>
      <c r="P4" s="4">
        <v>43738</v>
      </c>
    </row>
    <row r="5" spans="1:4" s="2" customFormat="1" ht="6" customHeight="1">
      <c r="A5" s="5"/>
      <c r="B5" s="5"/>
      <c r="C5" s="5"/>
      <c r="D5" s="5"/>
    </row>
    <row r="6" spans="1:4" s="2" customFormat="1" ht="12.75">
      <c r="A6" s="6"/>
      <c r="B6" s="7" t="s">
        <v>2</v>
      </c>
      <c r="C6" s="8"/>
      <c r="D6" s="8"/>
    </row>
    <row r="7" spans="1:16" s="2" customFormat="1" ht="13.5">
      <c r="A7" s="6"/>
      <c r="B7" s="6"/>
      <c r="C7" s="10" t="s">
        <v>3</v>
      </c>
      <c r="D7" s="11">
        <v>300.36</v>
      </c>
      <c r="E7" s="11">
        <v>2400.03</v>
      </c>
      <c r="F7" s="11">
        <v>597.43</v>
      </c>
      <c r="G7" s="11">
        <v>32.02</v>
      </c>
      <c r="H7" s="11">
        <v>32.17</v>
      </c>
      <c r="I7" s="11">
        <v>32.25</v>
      </c>
      <c r="J7" s="11">
        <v>1302.44</v>
      </c>
      <c r="K7" s="11">
        <v>32.49</v>
      </c>
      <c r="L7" s="11">
        <v>32.62</v>
      </c>
      <c r="M7" s="11">
        <v>32.73</v>
      </c>
      <c r="N7" s="11">
        <v>32.87</v>
      </c>
      <c r="O7" s="11">
        <v>33</v>
      </c>
      <c r="P7" s="11">
        <v>33.12</v>
      </c>
    </row>
    <row r="8" spans="1:16" s="2" customFormat="1" ht="13.5">
      <c r="A8" s="5"/>
      <c r="B8" s="6"/>
      <c r="C8" s="10" t="s">
        <v>4</v>
      </c>
      <c r="D8" s="11">
        <v>7010.1</v>
      </c>
      <c r="E8" s="11">
        <v>9031.36</v>
      </c>
      <c r="F8" s="11">
        <v>36587.98</v>
      </c>
      <c r="G8" s="11">
        <v>29793.54</v>
      </c>
      <c r="H8" s="11">
        <v>25239.83</v>
      </c>
      <c r="I8" s="11">
        <v>26394.99</v>
      </c>
      <c r="J8" s="11">
        <v>30387.89</v>
      </c>
      <c r="K8" s="11">
        <v>34680.54</v>
      </c>
      <c r="L8" s="11">
        <v>13499.88</v>
      </c>
      <c r="M8" s="11">
        <v>13568.62</v>
      </c>
      <c r="N8" s="11">
        <v>13906.76</v>
      </c>
      <c r="O8" s="11">
        <v>21391.66</v>
      </c>
      <c r="P8" s="11">
        <v>24709.75</v>
      </c>
    </row>
    <row r="9" spans="1:16" s="2" customFormat="1" ht="13.5">
      <c r="A9" s="5"/>
      <c r="B9" s="6"/>
      <c r="C9" s="10" t="s">
        <v>5</v>
      </c>
      <c r="D9" s="11">
        <v>58579.1</v>
      </c>
      <c r="E9" s="11">
        <v>53677.47</v>
      </c>
      <c r="F9" s="11">
        <v>53156.21</v>
      </c>
      <c r="G9" s="11">
        <v>46810.06</v>
      </c>
      <c r="H9" s="11">
        <v>57550.97</v>
      </c>
      <c r="I9" s="11">
        <v>50582.23</v>
      </c>
      <c r="J9" s="11">
        <v>71611.59</v>
      </c>
      <c r="K9" s="11">
        <v>97922.66</v>
      </c>
      <c r="L9" s="11">
        <v>44955.58</v>
      </c>
      <c r="M9" s="11">
        <v>42329.69</v>
      </c>
      <c r="N9" s="11">
        <v>43183.08</v>
      </c>
      <c r="O9" s="11">
        <v>41111.86</v>
      </c>
      <c r="P9" s="11">
        <v>39680.38</v>
      </c>
    </row>
    <row r="10" spans="1:16" s="2" customFormat="1" ht="13.5">
      <c r="A10" s="5"/>
      <c r="B10" s="6"/>
      <c r="C10" s="10" t="s">
        <v>6</v>
      </c>
      <c r="D10" s="11">
        <v>9278.96</v>
      </c>
      <c r="E10" s="11">
        <v>7076.17</v>
      </c>
      <c r="F10" s="11">
        <v>6737.33</v>
      </c>
      <c r="G10" s="11">
        <v>6463.57</v>
      </c>
      <c r="H10" s="11">
        <v>5939.12</v>
      </c>
      <c r="I10" s="11">
        <v>10227.15</v>
      </c>
      <c r="J10" s="11">
        <v>10150.48</v>
      </c>
      <c r="K10" s="11">
        <v>5939.21</v>
      </c>
      <c r="L10" s="11">
        <v>6339.68</v>
      </c>
      <c r="M10" s="11">
        <v>5635.07</v>
      </c>
      <c r="N10" s="11">
        <v>6478.93</v>
      </c>
      <c r="O10" s="11">
        <v>5901.65</v>
      </c>
      <c r="P10" s="11">
        <v>4709.48</v>
      </c>
    </row>
    <row r="11" spans="1:16" s="12" customFormat="1" ht="14.25" customHeight="1">
      <c r="A11" s="6"/>
      <c r="B11" s="7" t="s">
        <v>7</v>
      </c>
      <c r="C11" s="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8" s="12" customFormat="1" ht="14.25" customHeight="1">
      <c r="A12" s="6"/>
      <c r="B12" s="6"/>
      <c r="C12" s="10" t="s">
        <v>3</v>
      </c>
      <c r="D12" s="11">
        <v>6397.61</v>
      </c>
      <c r="E12" s="11">
        <v>3695.07</v>
      </c>
      <c r="F12" s="11">
        <v>5729.91</v>
      </c>
      <c r="G12" s="11">
        <v>10700.75</v>
      </c>
      <c r="H12" s="11">
        <v>14250.46</v>
      </c>
      <c r="I12" s="11">
        <v>15007.54</v>
      </c>
      <c r="J12" s="11">
        <v>16067.97</v>
      </c>
      <c r="K12" s="11">
        <v>16577.58</v>
      </c>
      <c r="L12" s="11">
        <v>7439.67</v>
      </c>
      <c r="M12" s="11">
        <v>17502.13</v>
      </c>
      <c r="N12" s="11">
        <v>17079.12</v>
      </c>
      <c r="O12" s="11">
        <v>17707.82</v>
      </c>
      <c r="P12" s="11">
        <v>18405.97</v>
      </c>
      <c r="R12" s="2"/>
    </row>
    <row r="13" spans="1:18" s="12" customFormat="1" ht="14.25" customHeight="1">
      <c r="A13" s="6"/>
      <c r="B13" s="6"/>
      <c r="C13" s="10" t="s">
        <v>4</v>
      </c>
      <c r="D13" s="11">
        <v>137230.11</v>
      </c>
      <c r="E13" s="11">
        <v>136268.82</v>
      </c>
      <c r="F13" s="11">
        <v>135273.64</v>
      </c>
      <c r="G13" s="11">
        <v>130087.7</v>
      </c>
      <c r="H13" s="11">
        <v>130795.03</v>
      </c>
      <c r="I13" s="11">
        <v>118621.66</v>
      </c>
      <c r="J13" s="11">
        <v>122993.69</v>
      </c>
      <c r="K13" s="11">
        <v>139670.55</v>
      </c>
      <c r="L13" s="11">
        <v>116302.76</v>
      </c>
      <c r="M13" s="11">
        <v>127938.94</v>
      </c>
      <c r="N13" s="11">
        <v>142959.85</v>
      </c>
      <c r="O13" s="11">
        <v>158917.39</v>
      </c>
      <c r="P13" s="11">
        <v>171139.51</v>
      </c>
      <c r="R13" s="2"/>
    </row>
    <row r="14" spans="1:18" s="12" customFormat="1" ht="14.25" customHeight="1">
      <c r="A14" s="6"/>
      <c r="B14" s="6"/>
      <c r="C14" s="10" t="s">
        <v>5</v>
      </c>
      <c r="D14" s="11">
        <v>506861.8</v>
      </c>
      <c r="E14" s="11">
        <v>468818.78</v>
      </c>
      <c r="F14" s="11">
        <v>465029.99</v>
      </c>
      <c r="G14" s="11">
        <v>429932.71</v>
      </c>
      <c r="H14" s="11">
        <v>420471.47</v>
      </c>
      <c r="I14" s="11">
        <v>413124.13</v>
      </c>
      <c r="J14" s="11">
        <v>412952.02</v>
      </c>
      <c r="K14" s="11">
        <v>418588.85</v>
      </c>
      <c r="L14" s="11">
        <v>397519.35</v>
      </c>
      <c r="M14" s="11">
        <v>393722.83</v>
      </c>
      <c r="N14" s="11">
        <v>400830.27</v>
      </c>
      <c r="O14" s="11">
        <v>393477.17</v>
      </c>
      <c r="P14" s="11">
        <v>389064.64</v>
      </c>
      <c r="R14" s="2"/>
    </row>
    <row r="15" spans="1:18" s="12" customFormat="1" ht="14.25" customHeight="1">
      <c r="A15" s="6"/>
      <c r="B15" s="6"/>
      <c r="C15" s="10" t="s">
        <v>6</v>
      </c>
      <c r="D15" s="11">
        <v>51607.51</v>
      </c>
      <c r="E15" s="11">
        <v>49753.27</v>
      </c>
      <c r="F15" s="11">
        <v>46070.07</v>
      </c>
      <c r="G15" s="11">
        <v>42520.41</v>
      </c>
      <c r="H15" s="11">
        <v>43510.89</v>
      </c>
      <c r="I15" s="11">
        <v>43472.56</v>
      </c>
      <c r="J15" s="11">
        <v>49875.72</v>
      </c>
      <c r="K15" s="11">
        <v>45470.98</v>
      </c>
      <c r="L15" s="11">
        <v>43328.2</v>
      </c>
      <c r="M15" s="11">
        <v>42725.49</v>
      </c>
      <c r="N15" s="11">
        <v>40055.21</v>
      </c>
      <c r="O15" s="11">
        <v>37987.8</v>
      </c>
      <c r="P15" s="11">
        <v>36578.2</v>
      </c>
      <c r="R15" s="2"/>
    </row>
    <row r="16" spans="1:16" s="12" customFormat="1" ht="14.25" customHeight="1">
      <c r="A16" s="6"/>
      <c r="B16" s="7" t="s">
        <v>8</v>
      </c>
      <c r="C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8" s="12" customFormat="1" ht="14.25" customHeight="1">
      <c r="A17" s="6"/>
      <c r="B17" s="6"/>
      <c r="C17" s="10" t="s">
        <v>3</v>
      </c>
      <c r="D17" s="11">
        <v>5307.55</v>
      </c>
      <c r="E17" s="11">
        <v>5747.81</v>
      </c>
      <c r="F17" s="11">
        <v>8620.94</v>
      </c>
      <c r="G17" s="11">
        <v>13444.05</v>
      </c>
      <c r="H17" s="11">
        <v>13022.8</v>
      </c>
      <c r="I17" s="11">
        <v>13509.3</v>
      </c>
      <c r="J17" s="11">
        <v>13197.74</v>
      </c>
      <c r="K17" s="11">
        <v>13777.47</v>
      </c>
      <c r="L17" s="11">
        <v>13141.62</v>
      </c>
      <c r="M17" s="11">
        <v>13010.9</v>
      </c>
      <c r="N17" s="11">
        <v>11301.35</v>
      </c>
      <c r="O17" s="11">
        <v>11333.9</v>
      </c>
      <c r="P17" s="11">
        <v>11279.6</v>
      </c>
      <c r="R17" s="2"/>
    </row>
    <row r="18" spans="1:18" s="12" customFormat="1" ht="14.25" customHeight="1">
      <c r="A18" s="6"/>
      <c r="B18" s="6"/>
      <c r="C18" s="10" t="s">
        <v>4</v>
      </c>
      <c r="D18" s="11">
        <v>362917.47</v>
      </c>
      <c r="E18" s="11">
        <v>344274.5</v>
      </c>
      <c r="F18" s="11">
        <v>344563.5</v>
      </c>
      <c r="G18" s="11">
        <v>348743.35</v>
      </c>
      <c r="H18" s="11">
        <v>389308.59</v>
      </c>
      <c r="I18" s="11">
        <v>366872.72</v>
      </c>
      <c r="J18" s="11">
        <v>438983</v>
      </c>
      <c r="K18" s="11">
        <v>447072.36</v>
      </c>
      <c r="L18" s="11">
        <v>377126.55</v>
      </c>
      <c r="M18" s="11">
        <v>391994.18</v>
      </c>
      <c r="N18" s="11">
        <v>432429.96</v>
      </c>
      <c r="O18" s="11">
        <v>451262.64</v>
      </c>
      <c r="P18" s="11">
        <v>468676.15</v>
      </c>
      <c r="R18" s="2"/>
    </row>
    <row r="19" spans="1:18" s="12" customFormat="1" ht="14.25" customHeight="1">
      <c r="A19" s="6"/>
      <c r="B19" s="6"/>
      <c r="C19" s="10" t="s">
        <v>5</v>
      </c>
      <c r="D19" s="11">
        <v>504683.21</v>
      </c>
      <c r="E19" s="11">
        <v>483363.4</v>
      </c>
      <c r="F19" s="11">
        <v>478597.59</v>
      </c>
      <c r="G19" s="11">
        <v>477804.65</v>
      </c>
      <c r="H19" s="11">
        <v>479015.55</v>
      </c>
      <c r="I19" s="11">
        <v>470130.98</v>
      </c>
      <c r="J19" s="11">
        <v>471585.72</v>
      </c>
      <c r="K19" s="11">
        <v>561156.02</v>
      </c>
      <c r="L19" s="11">
        <v>485455.52</v>
      </c>
      <c r="M19" s="11">
        <v>500331.31</v>
      </c>
      <c r="N19" s="11">
        <v>483263.83</v>
      </c>
      <c r="O19" s="11">
        <v>466510.48</v>
      </c>
      <c r="P19" s="11">
        <v>459126.18</v>
      </c>
      <c r="R19" s="2"/>
    </row>
    <row r="20" spans="1:18" s="12" customFormat="1" ht="14.25" customHeight="1">
      <c r="A20" s="6"/>
      <c r="B20" s="6"/>
      <c r="C20" s="10" t="s">
        <v>6</v>
      </c>
      <c r="D20" s="11">
        <v>33168.5</v>
      </c>
      <c r="E20" s="11">
        <v>33327.01</v>
      </c>
      <c r="F20" s="11">
        <v>30458.72</v>
      </c>
      <c r="G20" s="11">
        <v>31611.21</v>
      </c>
      <c r="H20" s="11">
        <v>35388.19</v>
      </c>
      <c r="I20" s="11">
        <v>35596.33</v>
      </c>
      <c r="J20" s="11">
        <v>33810.61</v>
      </c>
      <c r="K20" s="11">
        <v>32423.78</v>
      </c>
      <c r="L20" s="11">
        <v>28475.2</v>
      </c>
      <c r="M20" s="11">
        <v>26396.95</v>
      </c>
      <c r="N20" s="11">
        <v>26171.5</v>
      </c>
      <c r="O20" s="11">
        <v>25499.04</v>
      </c>
      <c r="P20" s="11">
        <v>24773.49</v>
      </c>
      <c r="R20" s="2"/>
    </row>
    <row r="21" spans="1:16" s="12" customFormat="1" ht="14.25" customHeight="1">
      <c r="A21" s="14"/>
      <c r="B21" s="7" t="s">
        <v>9</v>
      </c>
      <c r="C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8" s="12" customFormat="1" ht="14.25" customHeight="1">
      <c r="A22" s="14"/>
      <c r="B22" s="6"/>
      <c r="C22" s="10" t="s">
        <v>3</v>
      </c>
      <c r="D22" s="11">
        <v>7454.42</v>
      </c>
      <c r="E22" s="11">
        <v>8522.19</v>
      </c>
      <c r="F22" s="11">
        <v>8284.52</v>
      </c>
      <c r="G22" s="11">
        <v>9560.89</v>
      </c>
      <c r="H22" s="11">
        <v>10680.28</v>
      </c>
      <c r="I22" s="11">
        <v>9989.74</v>
      </c>
      <c r="J22" s="11">
        <v>11140.43</v>
      </c>
      <c r="K22" s="11">
        <v>11568.3</v>
      </c>
      <c r="L22" s="11">
        <v>13761.84</v>
      </c>
      <c r="M22" s="11">
        <v>12572.09</v>
      </c>
      <c r="N22" s="11">
        <v>12957.3</v>
      </c>
      <c r="O22" s="11">
        <v>13432.58</v>
      </c>
      <c r="P22" s="11">
        <v>13856.41</v>
      </c>
      <c r="R22" s="2"/>
    </row>
    <row r="23" spans="1:18" s="12" customFormat="1" ht="14.25" customHeight="1">
      <c r="A23" s="14"/>
      <c r="B23" s="6"/>
      <c r="C23" s="10" t="s">
        <v>4</v>
      </c>
      <c r="D23" s="11">
        <v>48758.31</v>
      </c>
      <c r="E23" s="11">
        <v>46872.16</v>
      </c>
      <c r="F23" s="11">
        <v>46308.94</v>
      </c>
      <c r="G23" s="11">
        <v>47615.62</v>
      </c>
      <c r="H23" s="11">
        <v>47837.39</v>
      </c>
      <c r="I23" s="11">
        <v>45655</v>
      </c>
      <c r="J23" s="11">
        <v>67920.21</v>
      </c>
      <c r="K23" s="11">
        <v>72183.17</v>
      </c>
      <c r="L23" s="11">
        <v>52739.67</v>
      </c>
      <c r="M23" s="11">
        <v>55939.95</v>
      </c>
      <c r="N23" s="11">
        <v>61406.41</v>
      </c>
      <c r="O23" s="11">
        <v>64540.73</v>
      </c>
      <c r="P23" s="11">
        <v>70748.23</v>
      </c>
      <c r="R23" s="2"/>
    </row>
    <row r="24" spans="1:18" s="12" customFormat="1" ht="14.25" customHeight="1">
      <c r="A24" s="14"/>
      <c r="B24" s="6"/>
      <c r="C24" s="10" t="s">
        <v>5</v>
      </c>
      <c r="D24" s="11">
        <v>192580.52</v>
      </c>
      <c r="E24" s="11">
        <v>173152.39</v>
      </c>
      <c r="F24" s="11">
        <v>171181.63</v>
      </c>
      <c r="G24" s="11">
        <v>159295.82</v>
      </c>
      <c r="H24" s="11">
        <v>161815.39</v>
      </c>
      <c r="I24" s="11">
        <v>155240.31</v>
      </c>
      <c r="J24" s="11">
        <v>129572.9</v>
      </c>
      <c r="K24" s="11">
        <v>169757.07</v>
      </c>
      <c r="L24" s="11">
        <v>144541.81</v>
      </c>
      <c r="M24" s="11">
        <v>146933.08</v>
      </c>
      <c r="N24" s="11">
        <v>149663.25</v>
      </c>
      <c r="O24" s="11">
        <v>149662.57</v>
      </c>
      <c r="P24" s="11">
        <v>148415.37</v>
      </c>
      <c r="R24" s="2"/>
    </row>
    <row r="25" spans="1:18" s="12" customFormat="1" ht="14.25" customHeight="1">
      <c r="A25" s="14"/>
      <c r="B25" s="6"/>
      <c r="C25" s="10" t="s">
        <v>6</v>
      </c>
      <c r="D25" s="11">
        <v>25690.12</v>
      </c>
      <c r="E25" s="11">
        <v>23667.76</v>
      </c>
      <c r="F25" s="11">
        <v>23925.89</v>
      </c>
      <c r="G25" s="11">
        <v>23254.05</v>
      </c>
      <c r="H25" s="11">
        <v>23800.47</v>
      </c>
      <c r="I25" s="11">
        <v>23268.16</v>
      </c>
      <c r="J25" s="11">
        <v>26757.99</v>
      </c>
      <c r="K25" s="11">
        <v>30897.46</v>
      </c>
      <c r="L25" s="11">
        <v>22886.48</v>
      </c>
      <c r="M25" s="11">
        <v>22703.4</v>
      </c>
      <c r="N25" s="11">
        <v>20038.27</v>
      </c>
      <c r="O25" s="11">
        <v>22575.2</v>
      </c>
      <c r="P25" s="11">
        <v>17665.16</v>
      </c>
      <c r="R25" s="2"/>
    </row>
    <row r="26" spans="1:16" s="12" customFormat="1" ht="6" customHeight="1">
      <c r="A26" s="15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s="12" customFormat="1" ht="14.25" customHeight="1">
      <c r="A27" s="14"/>
      <c r="B27" s="7" t="s">
        <v>10</v>
      </c>
      <c r="C27" s="8"/>
      <c r="D27" s="18">
        <v>1957825.6500000001</v>
      </c>
      <c r="E27" s="18">
        <v>1849648.19</v>
      </c>
      <c r="F27" s="18">
        <v>1861124.29</v>
      </c>
      <c r="G27" s="18">
        <v>1807670.4</v>
      </c>
      <c r="H27" s="18">
        <v>1858658.5999999996</v>
      </c>
      <c r="I27" s="18">
        <v>1797725.0499999998</v>
      </c>
      <c r="J27" s="18">
        <v>1908310.4000000001</v>
      </c>
      <c r="K27" s="18">
        <v>2097718.49</v>
      </c>
      <c r="L27" s="18">
        <v>1767546.4300000002</v>
      </c>
      <c r="M27" s="18">
        <v>1813337.36</v>
      </c>
      <c r="N27" s="18">
        <v>1861757.9600000002</v>
      </c>
      <c r="O27" s="18">
        <v>1881345.4900000002</v>
      </c>
      <c r="P27" s="18">
        <v>1898861.6400000001</v>
      </c>
    </row>
    <row r="28" spans="1:16" s="12" customFormat="1" ht="14.25" customHeight="1">
      <c r="A28" s="14"/>
      <c r="B28" s="6"/>
      <c r="C28" s="10" t="s">
        <v>3</v>
      </c>
      <c r="D28" s="11">
        <v>19459.940000000002</v>
      </c>
      <c r="E28" s="11">
        <v>20365.1</v>
      </c>
      <c r="F28" s="11">
        <v>23232.800000000003</v>
      </c>
      <c r="G28" s="11">
        <v>33737.71</v>
      </c>
      <c r="H28" s="11">
        <v>37985.71</v>
      </c>
      <c r="I28" s="11">
        <v>38538.83</v>
      </c>
      <c r="J28" s="11">
        <v>41708.58</v>
      </c>
      <c r="K28" s="11">
        <v>41955.84</v>
      </c>
      <c r="L28" s="11">
        <v>34375.75</v>
      </c>
      <c r="M28" s="11">
        <v>43117.850000000006</v>
      </c>
      <c r="N28" s="11">
        <v>41370.64</v>
      </c>
      <c r="O28" s="11">
        <v>42507.3</v>
      </c>
      <c r="P28" s="11">
        <v>43575.100000000006</v>
      </c>
    </row>
    <row r="29" spans="1:16" s="12" customFormat="1" ht="13.5" customHeight="1">
      <c r="A29" s="6"/>
      <c r="B29" s="8"/>
      <c r="C29" s="10" t="s">
        <v>4</v>
      </c>
      <c r="D29" s="11">
        <v>555915.99</v>
      </c>
      <c r="E29" s="11">
        <v>536446.84</v>
      </c>
      <c r="F29" s="11">
        <v>562734.06</v>
      </c>
      <c r="G29" s="11">
        <v>556240.21</v>
      </c>
      <c r="H29" s="11">
        <v>593180.84</v>
      </c>
      <c r="I29" s="11">
        <v>557544.37</v>
      </c>
      <c r="J29" s="11">
        <v>660284.79</v>
      </c>
      <c r="K29" s="11">
        <v>693606.62</v>
      </c>
      <c r="L29" s="11">
        <v>559668.86</v>
      </c>
      <c r="M29" s="11">
        <v>589441.69</v>
      </c>
      <c r="N29" s="11">
        <v>650702.9800000001</v>
      </c>
      <c r="O29" s="11">
        <v>696112.42</v>
      </c>
      <c r="P29" s="11">
        <v>735273.64</v>
      </c>
    </row>
    <row r="30" spans="1:16" s="12" customFormat="1" ht="14.25" customHeight="1">
      <c r="A30" s="6">
        <v>241</v>
      </c>
      <c r="B30" s="8"/>
      <c r="C30" s="10" t="s">
        <v>5</v>
      </c>
      <c r="D30" s="11">
        <v>1262704.6300000001</v>
      </c>
      <c r="E30" s="11">
        <v>1179012.04</v>
      </c>
      <c r="F30" s="11">
        <v>1167965.42</v>
      </c>
      <c r="G30" s="11">
        <v>1113843.24</v>
      </c>
      <c r="H30" s="11">
        <v>1118853.38</v>
      </c>
      <c r="I30" s="11">
        <v>1089077.65</v>
      </c>
      <c r="J30" s="11">
        <v>1085722.23</v>
      </c>
      <c r="K30" s="11">
        <v>1247424.6</v>
      </c>
      <c r="L30" s="11">
        <v>1072472.26</v>
      </c>
      <c r="M30" s="11">
        <v>1083316.9100000001</v>
      </c>
      <c r="N30" s="11">
        <v>1076940.4300000002</v>
      </c>
      <c r="O30" s="11">
        <v>1050762.08</v>
      </c>
      <c r="P30" s="11">
        <v>1036286.57</v>
      </c>
    </row>
    <row r="31" spans="1:16" s="12" customFormat="1" ht="14.25" customHeight="1">
      <c r="A31" s="6">
        <v>242</v>
      </c>
      <c r="B31" s="8"/>
      <c r="C31" s="10" t="s">
        <v>6</v>
      </c>
      <c r="D31" s="11">
        <v>119745.09</v>
      </c>
      <c r="E31" s="11">
        <v>113824.20999999999</v>
      </c>
      <c r="F31" s="11">
        <v>107192.01</v>
      </c>
      <c r="G31" s="11">
        <v>103849.24</v>
      </c>
      <c r="H31" s="11">
        <v>108638.67000000001</v>
      </c>
      <c r="I31" s="11">
        <v>112564.20000000001</v>
      </c>
      <c r="J31" s="11">
        <v>120594.8</v>
      </c>
      <c r="K31" s="11">
        <v>114731.43</v>
      </c>
      <c r="L31" s="11">
        <v>101029.56</v>
      </c>
      <c r="M31" s="11">
        <v>97460.91</v>
      </c>
      <c r="N31" s="11">
        <v>92743.91</v>
      </c>
      <c r="O31" s="11">
        <v>91963.69</v>
      </c>
      <c r="P31" s="11">
        <v>83726.33</v>
      </c>
    </row>
    <row r="32" spans="1:16" ht="6" customHeight="1">
      <c r="A32" s="19"/>
      <c r="B32" s="19"/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ht="13.5">
      <c r="A33" s="22" t="s">
        <v>11</v>
      </c>
    </row>
  </sheetData>
  <sheetProtection/>
  <mergeCells count="2">
    <mergeCell ref="A1:O1"/>
    <mergeCell ref="A2:O2"/>
  </mergeCells>
  <conditionalFormatting sqref="E36:O39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1:O44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6:O44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6:O45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6:O49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6:O50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1:O60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2019-10-28T15:24:20Z</dcterms:created>
  <dcterms:modified xsi:type="dcterms:W3CDTF">2019-10-28T15:25:13Z</dcterms:modified>
  <cp:category/>
  <cp:version/>
  <cp:contentType/>
  <cp:contentStatus/>
</cp:coreProperties>
</file>