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7870" windowHeight="13020" activeTab="0"/>
  </bookViews>
  <sheets>
    <sheet name="Evol-Fondo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__Imp1">#REF!</definedName>
    <definedName name="____Imp2">#REF!</definedName>
    <definedName name="___bol52">'[2]PAG_35'!#REF!</definedName>
    <definedName name="___Imp1">#REF!</definedName>
    <definedName name="___Imp2">#REF!</definedName>
    <definedName name="___RM2">'[3]PAG19'!$J$3:$P$39</definedName>
    <definedName name="__1_">#REF!</definedName>
    <definedName name="__bol52">'[2]PAG_35'!#REF!</definedName>
    <definedName name="__Imp1">#REF!</definedName>
    <definedName name="__Imp2">#REF!</definedName>
    <definedName name="__RM1">'[3]PAG19'!$B$3:$I$39</definedName>
    <definedName name="__RM2">'[4]PAG19'!$J$3:$P$39</definedName>
    <definedName name="_1_">#REF!</definedName>
    <definedName name="_2_0">#REF!</definedName>
    <definedName name="_56_0">#REF!</definedName>
    <definedName name="_bol52">'[2]PAG_35'!#REF!</definedName>
    <definedName name="_Imp1">#REF!</definedName>
    <definedName name="_Imp2">#REF!</definedName>
    <definedName name="_RM1">'[4]PAG19'!$B$3:$I$39</definedName>
    <definedName name="_RM2">'[4]PAG19'!$J$3:$P$39</definedName>
    <definedName name="_Sort" hidden="1">'[5]Indicadores'!#REF!</definedName>
    <definedName name="_xlfn.AGGREGATE" hidden="1">#NAME?</definedName>
    <definedName name="_xlfn.AVERAGEIF" hidden="1">#NAME?</definedName>
    <definedName name="_xlfn.IFERROR" hidden="1">#NAME?</definedName>
    <definedName name="anexo">'[6]PAG_35'!#REF!</definedName>
    <definedName name="anexo_especial">'[7]PAG_37'!#REF!</definedName>
    <definedName name="anexos">'[8]PAG_35'!#REF!</definedName>
    <definedName name="Aportes">'[9]Ing-Egresos'!$I$166:$IV$171</definedName>
    <definedName name="Aportes1">'[9]Ing-Egresos'!$H$166:$IV$171</definedName>
    <definedName name="aportexcot">'[10]Aporte x cot'!$10:$16</definedName>
    <definedName name="Area_1">'[11]LImites Javier'!$B$2:$Y$94</definedName>
    <definedName name="Area_2">'[11]LImites Javier'!$B$96:$Y$138</definedName>
    <definedName name="_xlnm.Print_Area" localSheetId="0">'Evol-Fondos'!$A$1:$O$36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'[9]Concen'!$C$10:$IV$10</definedName>
    <definedName name="Banco_Continental">'[9]Concen'!$C$15:$IV$15</definedName>
    <definedName name="Banco_de_Crédito_del_Perú">'[9]Concen'!$C$13:$IV$13</definedName>
    <definedName name="Banco_Internacional_del_Perú_S.A.A.">'[9]Concen'!$C$18:$IV$18</definedName>
    <definedName name="Banco_Santander_Central_Hispano___Perú">'[9]Concen'!$C$25:$IV$25</definedName>
    <definedName name="Banco_Wiese_Sudameris_S.A.">'[9]Concen'!$C$21:$IV$21</definedName>
    <definedName name="BankBoston__N.A.__Sucursal_del_Perú">'[9]Concen'!$C$22:$IV$22</definedName>
    <definedName name="Base">#REF!</definedName>
    <definedName name="bol03_98">'[2]PAG_35'!#REF!</definedName>
    <definedName name="CARTERA_ADMINISTRADA_SPP">'[9]Intru'!$247:$247</definedName>
    <definedName name="Cartera_AFP">'[12]Montos Set'!$A$1:$K$80</definedName>
    <definedName name="Cartera_SemActual">#REF!</definedName>
    <definedName name="Cartera_SemAnterior">#REF!</definedName>
    <definedName name="CartxInstru">'[13]Intru'!$5:$353</definedName>
    <definedName name="ccc">#REF!</definedName>
    <definedName name="Cementos_Lima_S.A.">'[9]Concen'!$C$11:$IV$11</definedName>
    <definedName name="Certera_SemAnterior">#REF!</definedName>
    <definedName name="chequeo">#REF!</definedName>
    <definedName name="Cía._De_Minas_Buenaventura_S.A.A.">'[9]Concen'!$C$6:$IV$6</definedName>
    <definedName name="Comparación">'[12]Montos Set'!$P$1:$Z$69</definedName>
    <definedName name="Comparativo">'[12]Montos Set'!$O$1:$Y$97</definedName>
    <definedName name="Credicorp_Ltd.">'[9]Concen'!$C$7:$IV$7</definedName>
    <definedName name="cua">'[8]PAG_35'!#REF!</definedName>
    <definedName name="cuado6">#REF!</definedName>
    <definedName name="cuadro">'[14]PAG_37'!#REF!</definedName>
    <definedName name="cuadro1">'[15]Hoja1'!$B$1:$K$67</definedName>
    <definedName name="cuadro2">'[15]Hoja1'!$B$68:$K$136</definedName>
    <definedName name="cuadro3">'[15]Hoja1'!$B$138:$J$207</definedName>
    <definedName name="cuadro4">'[15]Hoja1'!$B$208:$J$239</definedName>
    <definedName name="Cuadro5">'[15]Hoja3'!$B$5:$K$111</definedName>
    <definedName name="cuadro7">#REF!</definedName>
    <definedName name="cuadro9">#REF!</definedName>
    <definedName name="daklsñjfkjasñ">'[8]PAG_35'!#REF!</definedName>
    <definedName name="DatosExternos1">#REF!</definedName>
    <definedName name="deer">#REF!</definedName>
    <definedName name="dfasñljskña">'[8]PAG_35'!#REF!</definedName>
    <definedName name="dfsfd">#REF!</definedName>
    <definedName name="dklñfjadskfjañdf">'[16]PAG_33'!#REF!</definedName>
    <definedName name="dos">'[8]PAG_35'!#REF!</definedName>
    <definedName name="DStandard">'[13]VC_Shar'!$L$196:$Q$207</definedName>
    <definedName name="Edegel_S.A.A.">'[9]Concen'!$C$8:$IV$8</definedName>
    <definedName name="Edelnor_S.A.A.">'[9]Concen'!$C$16:$IV$16</definedName>
    <definedName name="EEV">#REF!</definedName>
    <definedName name="Emisores">'[9]Concen'!$D$4:$IV$25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'[17]PAG_34'!#REF!</definedName>
    <definedName name="fgsg">'[8]PAG_35'!#REF!</definedName>
    <definedName name="FIN_3">'[18]CD3'!$Q$53</definedName>
    <definedName name="Flujoafil">'[19]Flujo N°'!$B$5:$Q$41</definedName>
    <definedName name="Flujomonto">'[19]Flujo montos'!$T$5:$AI$41</definedName>
    <definedName name="fondo0c">#REF!</definedName>
    <definedName name="Fondo1">'[20]CAXEmisor'!#REF!</definedName>
    <definedName name="Fondo1a">#REF!</definedName>
    <definedName name="Fondo1b">#REF!</definedName>
    <definedName name="fondo1c">#REF!</definedName>
    <definedName name="Fondo2">'[20]CAXEmisor'!#REF!</definedName>
    <definedName name="Fondo2a">#REF!</definedName>
    <definedName name="fondo2c">#REF!</definedName>
    <definedName name="Fondo3">'[20]CAXEmisor'!#REF!</definedName>
    <definedName name="Fondo3a">#REF!</definedName>
    <definedName name="fondo3c">#REF!</definedName>
    <definedName name="FondodePensiones">'[9]Cartera'!$O$3:$X$155</definedName>
    <definedName name="FRE">#REF!</definedName>
    <definedName name="gfsg">'[21]PAG_33'!#REF!</definedName>
    <definedName name="Gobierno_Central">'[9]Concen'!$C$5:$IV$5</definedName>
    <definedName name="Gobierno_de_los_Estados_Unidos_de_América">'[9]Concen'!$C$23:$IV$23</definedName>
    <definedName name="GRTES">#REF!</definedName>
    <definedName name="GS">#REF!</definedName>
    <definedName name="gsfdgs">#REF!,#REF!,#REF!,#REF!,#REF!</definedName>
    <definedName name="hhh">'[22]PAG_33'!#REF!</definedName>
    <definedName name="HO">#REF!</definedName>
    <definedName name="HO_2">'[23]Sol-Tras(30)'!#REF!</definedName>
    <definedName name="horizonte">#REF!</definedName>
    <definedName name="II">'[2]PAG_35'!#REF!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'[23]Sol-Tras(30)'!#REF!</definedName>
    <definedName name="indice2">'[24]CD 6'!#REF!</definedName>
    <definedName name="Inicio_1">'[18]CD 1-2'!$I$5</definedName>
    <definedName name="Inicio_3">'[18]CD3'!$D$9</definedName>
    <definedName name="Inicio_4">'[18]CD4'!$D$9</definedName>
    <definedName name="Inicio_a">'[25]UT'!#REF!</definedName>
    <definedName name="Inicio_F">'[18]Fondo'!$C$3</definedName>
    <definedName name="Inicio_UV1">'[18]CD 1-2'!$I$9</definedName>
    <definedName name="Inicio_V">'[18]Valor Cuota'!$G$3</definedName>
    <definedName name="Inicio_VC">'[18]Valor Cuota'!$G$4</definedName>
    <definedName name="Instrumentos">#REF!</definedName>
    <definedName name="integra">#REF!</definedName>
    <definedName name="INVALIDEZ">#REF!</definedName>
    <definedName name="ipc">#REF!</definedName>
    <definedName name="ita">'[26]CAXEmisor'!#REF!</definedName>
    <definedName name="itau">'[26]CAXEmisor'!#REF!</definedName>
    <definedName name="jhgfjh">#REF!,#REF!,#REF!</definedName>
    <definedName name="kghiog">#REF!,#REF!</definedName>
    <definedName name="Mesquetoca">'[9]Intru'!$E$5:$IV$7</definedName>
    <definedName name="mICHI">'[27]PAG40'!#REF!</definedName>
    <definedName name="Minsur_S.A.">'[9]Concen'!$C$9:$IV$9</definedName>
    <definedName name="normal">#REF!</definedName>
    <definedName name="normal2">#REF!</definedName>
    <definedName name="NV">#REF!</definedName>
    <definedName name="NV_2">'[23]Sol-Tras(30)'!#REF!</definedName>
    <definedName name="Ordenrent">'[28]Sol traspaso'!#REF!</definedName>
    <definedName name="Porcentaje">#REF!</definedName>
    <definedName name="porcentajes">#REF!</definedName>
    <definedName name="PR">#REF!</definedName>
    <definedName name="PR_2">'[23]Sol-Tras(30)'!#REF!</definedName>
    <definedName name="prima">#REF!</definedName>
    <definedName name="Procentaje">#REF!</definedName>
    <definedName name="profuturo">#REF!</definedName>
    <definedName name="Pruebita">'[9]Concen'!$B$5:$C$15</definedName>
    <definedName name="Rentab">'[9]Rent 12m'!$B$4:$K$141</definedName>
    <definedName name="Rentab1">'[9]Rent 12m'!$B$4:$Q$141</definedName>
    <definedName name="Rentabilidad_promedio">'[13]VC_Shar'!$L$181:$Q$194</definedName>
    <definedName name="rentames">'[28]Sol traspaso'!#REF!</definedName>
    <definedName name="rfd">'[8]PAG_35'!#REF!</definedName>
    <definedName name="RO">#REF!</definedName>
    <definedName name="RO_2">'[23]Sol-Tras(30)'!#REF!</definedName>
    <definedName name="sad">'[8]PAG_35'!#REF!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'[13]VC_Shar'!$L$224:$P$236</definedName>
    <definedName name="SOBREVIVENCIA">#REF!</definedName>
    <definedName name="Southern_Peru_Copper_Corporation">'[9]Concen'!$C$12:$IV$12</definedName>
    <definedName name="SPP">'[18]CD3'!$P$9</definedName>
    <definedName name="sss">#REF!,#REF!</definedName>
    <definedName name="State_Street_Bank_and_Trust_Company">'[9]Concen'!$C$24:$IV$24</definedName>
    <definedName name="Stock_A">'[25]UT'!#REF!</definedName>
    <definedName name="svs">'[29]PAG42'!#REF!</definedName>
    <definedName name="Tasa_libre_riesgo">'[13]VC_Shar'!$L$209:$O$221</definedName>
    <definedName name="Telefónica_del_Perú_S.A.A.">'[9]Concen'!$C$14:$IV$14</definedName>
    <definedName name="Todo">'[9]Concen'!$B$4:$BJ$26</definedName>
    <definedName name="UN">#REF!</definedName>
    <definedName name="UN_2">'[23]Sol-Tras(30)'!#REF!</definedName>
    <definedName name="Unión_de_Cerv._Peruanas_Backus_y_Johnston_S.A.A.">'[9]Concen'!$C$20:$IV$20</definedName>
    <definedName name="UNIÓN_VIDA">'[9]Intru'!$155:$155</definedName>
    <definedName name="unionvida">#REF!</definedName>
    <definedName name="uno">#REF!</definedName>
    <definedName name="UV">'[18]CD3'!$M$9</definedName>
    <definedName name="Valor_Cuota1">'[30]Valor Cuota'!$3:$7</definedName>
    <definedName name="Valor_Cuota2">'[30]Valor Cuota'!$11:$16</definedName>
    <definedName name="Valor_cuota3">'[30]Valor Cuota'!$19:$24</definedName>
    <definedName name="VC_Rentab">'[31]CD 1-2'!$A$1:$S$27</definedName>
    <definedName name="zssdd">#REF!</definedName>
  </definedNames>
  <calcPr fullCalcOnLoad="1"/>
</workbook>
</file>

<file path=xl/sharedStrings.xml><?xml version="1.0" encoding="utf-8"?>
<sst xmlns="http://schemas.openxmlformats.org/spreadsheetml/2006/main" count="28" uniqueCount="12">
  <si>
    <t>Evolución de los Fondos de Pensiones por AFP</t>
  </si>
  <si>
    <t>(En miles de soles)</t>
  </si>
  <si>
    <t>AFP</t>
  </si>
  <si>
    <t>Fondo de Pensiones Tipo 0</t>
  </si>
  <si>
    <t>Habitat</t>
  </si>
  <si>
    <t>Integra</t>
  </si>
  <si>
    <t>Prima</t>
  </si>
  <si>
    <t>Profuturo</t>
  </si>
  <si>
    <t>Fondo de Pensiones Tipo 1</t>
  </si>
  <si>
    <t>Fondo de Pensiones Tipo 2</t>
  </si>
  <si>
    <t>Fondo de Pensiones Tipo 3</t>
  </si>
  <si>
    <t>SISTEMA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</si>
</sst>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mmm\-yyyy"/>
    <numFmt numFmtId="165" formatCode="_(* #\ ###\ ##0___)\ ;* \(#\ ###\ ##0\)\ _ ;* &quot;-&quot;??;_(@_)"/>
    <numFmt numFmtId="166" formatCode="0.0000000"/>
    <numFmt numFmtId="167" formatCode="0.0000"/>
  </numFmts>
  <fonts count="49">
    <font>
      <sz val="10"/>
      <name val="Univers (WN)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9"/>
      <name val="Arial Narrow"/>
      <family val="2"/>
    </font>
    <font>
      <i/>
      <sz val="9"/>
      <name val="Arial Narrow"/>
      <family val="2"/>
    </font>
    <font>
      <sz val="2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i/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23" fillId="0" borderId="0">
      <alignment/>
      <protection/>
    </xf>
    <xf numFmtId="0" fontId="30" fillId="32" borderId="5" applyNumberFormat="0" applyFont="0" applyAlignment="0" applyProtection="0"/>
    <xf numFmtId="9" fontId="3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8" fillId="33" borderId="0" xfId="46" applyFill="1" applyAlignment="1" applyProtection="1">
      <alignment horizontal="left" vertical="center"/>
      <protection locked="0"/>
    </xf>
    <xf numFmtId="0" fontId="18" fillId="33" borderId="0" xfId="46" applyFill="1" applyAlignment="1" applyProtection="1">
      <alignment horizontal="center" vertical="center"/>
      <protection/>
    </xf>
    <xf numFmtId="0" fontId="19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24" fillId="33" borderId="10" xfId="53" applyFont="1" applyFill="1" applyBorder="1" applyAlignment="1" quotePrefix="1">
      <alignment horizontal="centerContinuous" vertical="center"/>
      <protection/>
    </xf>
    <xf numFmtId="0" fontId="25" fillId="33" borderId="0" xfId="0" applyFont="1" applyFill="1" applyAlignment="1">
      <alignment horizontal="center" vertical="center"/>
    </xf>
    <xf numFmtId="17" fontId="26" fillId="33" borderId="11" xfId="53" applyNumberFormat="1" applyFont="1" applyFill="1" applyBorder="1" applyAlignment="1">
      <alignment horizontal="centerContinuous" vertical="center"/>
      <protection/>
    </xf>
    <xf numFmtId="164" fontId="26" fillId="33" borderId="11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>
      <alignment horizontal="center" vertical="center"/>
    </xf>
    <xf numFmtId="17" fontId="26" fillId="33" borderId="0" xfId="53" applyNumberFormat="1" applyFont="1" applyFill="1" applyBorder="1" applyAlignment="1">
      <alignment horizontal="center" vertical="center"/>
      <protection/>
    </xf>
    <xf numFmtId="17" fontId="26" fillId="33" borderId="0" xfId="53" applyNumberFormat="1" applyFont="1" applyFill="1" applyBorder="1" applyAlignment="1">
      <alignment horizontal="centerContinuous" vertical="center"/>
      <protection/>
    </xf>
    <xf numFmtId="0" fontId="47" fillId="33" borderId="0" xfId="0" applyFont="1" applyFill="1" applyAlignment="1">
      <alignment horizontal="center" vertical="center"/>
    </xf>
    <xf numFmtId="164" fontId="26" fillId="33" borderId="0" xfId="0" applyNumberFormat="1" applyFont="1" applyFill="1" applyBorder="1" applyAlignment="1" applyProtection="1">
      <alignment horizontal="left" vertical="center"/>
      <protection/>
    </xf>
    <xf numFmtId="165" fontId="26" fillId="33" borderId="0" xfId="0" applyNumberFormat="1" applyFont="1" applyFill="1" applyBorder="1" applyAlignment="1">
      <alignment horizontal="center" vertical="center"/>
    </xf>
    <xf numFmtId="165" fontId="27" fillId="33" borderId="0" xfId="0" applyNumberFormat="1" applyFont="1" applyFill="1" applyBorder="1" applyAlignment="1">
      <alignment horizontal="center" vertical="center"/>
    </xf>
    <xf numFmtId="164" fontId="27" fillId="33" borderId="0" xfId="0" applyNumberFormat="1" applyFont="1" applyFill="1" applyBorder="1" applyAlignment="1" applyProtection="1">
      <alignment horizontal="left" vertical="center"/>
      <protection/>
    </xf>
    <xf numFmtId="0" fontId="48" fillId="33" borderId="0" xfId="0" applyFont="1" applyFill="1" applyAlignment="1">
      <alignment vertical="center"/>
    </xf>
    <xf numFmtId="166" fontId="27" fillId="33" borderId="0" xfId="53" applyNumberFormat="1" applyFont="1" applyFill="1" applyBorder="1" applyAlignment="1">
      <alignment horizontal="center" vertical="center"/>
      <protection/>
    </xf>
    <xf numFmtId="165" fontId="19" fillId="33" borderId="0" xfId="0" applyNumberFormat="1" applyFont="1" applyFill="1" applyAlignment="1">
      <alignment vertical="center"/>
    </xf>
    <xf numFmtId="164" fontId="26" fillId="33" borderId="12" xfId="0" applyNumberFormat="1" applyFont="1" applyFill="1" applyBorder="1" applyAlignment="1" applyProtection="1">
      <alignment horizontal="left" vertical="center"/>
      <protection/>
    </xf>
    <xf numFmtId="164" fontId="27" fillId="33" borderId="12" xfId="0" applyNumberFormat="1" applyFont="1" applyFill="1" applyBorder="1" applyAlignment="1" applyProtection="1">
      <alignment horizontal="left" vertical="center"/>
      <protection/>
    </xf>
    <xf numFmtId="165" fontId="27" fillId="33" borderId="12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/>
    </xf>
    <xf numFmtId="166" fontId="19" fillId="33" borderId="0" xfId="0" applyNumberFormat="1" applyFont="1" applyFill="1" applyAlignment="1">
      <alignment vertical="center"/>
    </xf>
    <xf numFmtId="167" fontId="19" fillId="33" borderId="0" xfId="0" applyNumberFormat="1" applyFont="1" applyFill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AG_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0\enero\1P.%20Rentabilidad,%20Valor%20cuota%20y%20CaxI%20(4%20del%20mes)%20dic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ntranet2.sbs.gob.pe/Esteco/ASAP/SPP/Estad&#237;sticas%20cotizantes/cotizantes%20boletin%20V2%20(Nuevo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rtera%20por%20Clasificaci&#243;n%20de%20riesgo\Informes%20Mensuales\Setiembre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bs.gob.pe/Documentos%20Boris/Mensual/2001/Bol_012001/BolMen_Retiro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8\Bol_072008\pBol_07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413\Bol_041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5\Bol_sem03\sem03_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6\Bol_022006\pBol_02200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jaico\AppData\Local\Microsoft\Windows\Temporary%20Internet%20Files\Content.Outlook\2N84R2PS\Cuadros%20955%20Boletin%20y%20Carpeta%20Informacion%20Marzo%20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ntranet2.sbs.gob.pe/Esteco/ASAP/SPP/Boletines/Boletin%20Mensual/2017/Bol0617/Bol061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Roberto\Bolet&#237;n\Mensual\Octubre\Propuesta%20Stand%20by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Indicadores(linkeado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Calculo%20de%20la%20Rentabilidad%20Neta%20de%20Aportes%20Voluntarios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%20Sandra\Boletin%20Mensual\Bol_032000%20aa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Files_Esteco/D/2009/03/FP-000090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Mensual\2007-WEB\Bol_012007\Rent%20Anulizada%20F1-Ene-07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%20Boris\Mensual\2001\Bol_012001\BolMen_Retir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62A1\Libro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3\2003\Bol_sem33\sem33_03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sbs.gob.pe/WINDOWS/Temporary%20Internet%20Files/OLK62A1/Libro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CAxI"/>
      <sheetName val="VC "/>
      <sheetName val="Rent Anu"/>
      <sheetName val="Rent Acu"/>
      <sheetName val="Rankrenta"/>
      <sheetName val="CAxR"/>
      <sheetName val="CAxP"/>
      <sheetName val="Infra"/>
      <sheetName val="CAxM"/>
      <sheetName val="OT-CAxI"/>
      <sheetName val="Carga SISCOR INV"/>
      <sheetName val="cargasiscorafiliados"/>
      <sheetName val="Rent AV"/>
      <sheetName val="Gráfico web"/>
      <sheetName val="CAx Intru-Consolidado"/>
      <sheetName val="Fondo0xIntru"/>
      <sheetName val="Fondo1xIntru"/>
      <sheetName val="Fondo2xIntru"/>
      <sheetName val="Fondo3xIntru"/>
      <sheetName val="Evol-Fondos"/>
      <sheetName val="VC-Diario-Fondo0"/>
      <sheetName val="VC-Diario-Fondo1"/>
      <sheetName val="VC-Diario-Fondo2"/>
      <sheetName val="VC-Diario-Fondo3"/>
      <sheetName val="VC-Promedio "/>
      <sheetName val="Rent-Fondo0"/>
      <sheetName val="Rent-Fondo1"/>
      <sheetName val="Rent-Fondo2"/>
      <sheetName val="Rent-Fondo3"/>
      <sheetName val="Evol-Rent-Fondo2"/>
      <sheetName val="Rank Rent"/>
      <sheetName val="RentNom-Fondo0"/>
      <sheetName val="RentNom-Fondo1"/>
      <sheetName val="RentNom-Fondo2"/>
      <sheetName val="RentNom-Fondo3"/>
      <sheetName val="ipc"/>
      <sheetName val="ipc-INEI"/>
      <sheetName val="tipodecambi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tizantes"/>
      <sheetName val="cotizantes afp sexo edad"/>
      <sheetName val="ic fondos afp sexo edad"/>
      <sheetName val="cotizantes afp dep sexo"/>
      <sheetName val="IC x dpto"/>
      <sheetName val="Aporte x cot"/>
      <sheetName val="Afiliados afp dep sexo"/>
      <sheetName val="Calculo IC"/>
      <sheetName val="Evolucion de cotizantes"/>
      <sheetName val="Aporte x cotizante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uadros Boletin"/>
      <sheetName val="Flujo montos"/>
      <sheetName val="Flujo N°"/>
      <sheetName val="Afil x genero y edad"/>
      <sheetName val="Carpeta"/>
      <sheetName val="eleccion"/>
      <sheetName val="Edad promedio"/>
      <sheetName val="tipoaccesoy edad"/>
      <sheetName val="Flujo x tipoacceso N°"/>
      <sheetName val="Flujo xtipoacceso mont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  <sheetName val="CD 6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4.1"/>
      <sheetName val="PAG25"/>
      <sheetName val="PAG26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Montos Set"/>
      <sheetName val="CAXEmisor"/>
      <sheetName val="U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  <sheetName val="IECM1601"/>
      <sheetName val="PAG19"/>
      <sheetName val="VC_Sha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37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8"/>
      <sheetName val="PAG_39"/>
      <sheetName val="PAG_40"/>
      <sheetName val="EST. FINANC - RATIO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  <sheetName val="g1"/>
      <sheetName val="C2 prod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  <sheetName val="Sol-Tras"/>
      <sheetName val="CAXEmis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IQ99"/>
  <sheetViews>
    <sheetView tabSelected="1" zoomScalePageLayoutView="0" workbookViewId="0" topLeftCell="A1">
      <selection activeCell="A1" sqref="A1"/>
    </sheetView>
  </sheetViews>
  <sheetFormatPr defaultColWidth="11.375" defaultRowHeight="12.75"/>
  <cols>
    <col min="1" max="1" width="2.75390625" style="3" customWidth="1"/>
    <col min="2" max="2" width="3.375" style="8" customWidth="1"/>
    <col min="3" max="3" width="15.25390625" style="8" customWidth="1"/>
    <col min="4" max="14" width="11.375" style="3" customWidth="1"/>
    <col min="15" max="15" width="12.25390625" style="3" customWidth="1"/>
    <col min="16" max="16384" width="11.375" style="3" customWidth="1"/>
  </cols>
  <sheetData>
    <row r="1" spans="1:3" ht="13.5">
      <c r="A1" s="1"/>
      <c r="B1" s="2"/>
      <c r="C1" s="2"/>
    </row>
    <row r="2" spans="2:15" s="4" customFormat="1" ht="25.5" customHeight="1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 s="4" customFormat="1" ht="18" customHeight="1"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3" s="4" customFormat="1" ht="14.25" thickBot="1">
      <c r="B4" s="7"/>
      <c r="C4" s="7"/>
    </row>
    <row r="5" spans="2:251" s="8" customFormat="1" ht="27" customHeight="1">
      <c r="B5" s="9" t="s">
        <v>2</v>
      </c>
      <c r="C5" s="9"/>
      <c r="D5" s="10">
        <v>43524</v>
      </c>
      <c r="E5" s="10">
        <v>43555</v>
      </c>
      <c r="F5" s="10">
        <v>43585</v>
      </c>
      <c r="G5" s="10">
        <v>43616</v>
      </c>
      <c r="H5" s="10">
        <v>43646</v>
      </c>
      <c r="I5" s="10">
        <v>43677</v>
      </c>
      <c r="J5" s="10">
        <v>43708</v>
      </c>
      <c r="K5" s="10">
        <v>43738</v>
      </c>
      <c r="L5" s="10">
        <v>43769</v>
      </c>
      <c r="M5" s="10">
        <v>43799</v>
      </c>
      <c r="N5" s="10">
        <v>43830</v>
      </c>
      <c r="O5" s="10">
        <v>43861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</row>
    <row r="6" spans="2:251" s="8" customFormat="1" ht="6" customHeight="1"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</row>
    <row r="7" spans="1:251" s="8" customFormat="1" ht="13.5" customHeight="1">
      <c r="A7" s="14"/>
      <c r="B7" s="15" t="s">
        <v>3</v>
      </c>
      <c r="C7" s="15"/>
      <c r="D7" s="16">
        <v>2427383.1808069</v>
      </c>
      <c r="E7" s="16">
        <v>2446984.6643718</v>
      </c>
      <c r="F7" s="16">
        <v>2730369.9028111</v>
      </c>
      <c r="G7" s="16">
        <v>2457095.7709998</v>
      </c>
      <c r="H7" s="16">
        <v>2592909.4897076</v>
      </c>
      <c r="I7" s="16">
        <v>2586298.1053234</v>
      </c>
      <c r="J7" s="16">
        <v>2661325.6412172997</v>
      </c>
      <c r="K7" s="16">
        <v>2649981.2207223</v>
      </c>
      <c r="L7" s="16">
        <v>2725514.5424213</v>
      </c>
      <c r="M7" s="16">
        <v>2688072.7464107</v>
      </c>
      <c r="N7" s="16">
        <v>2831529.2026203</v>
      </c>
      <c r="O7" s="16">
        <v>2802738.454916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</row>
    <row r="8" spans="2:251" s="8" customFormat="1" ht="13.5" customHeight="1">
      <c r="B8" s="15"/>
      <c r="C8" s="18" t="s">
        <v>4</v>
      </c>
      <c r="D8" s="17">
        <v>43265.394445</v>
      </c>
      <c r="E8" s="17">
        <v>48098.1033636</v>
      </c>
      <c r="F8" s="17">
        <v>51547.8274206</v>
      </c>
      <c r="G8" s="17">
        <v>48355.3755035</v>
      </c>
      <c r="H8" s="17">
        <v>51152.0406839</v>
      </c>
      <c r="I8" s="17">
        <v>51259.5502161</v>
      </c>
      <c r="J8" s="17">
        <v>46822.8355951</v>
      </c>
      <c r="K8" s="17">
        <v>42188.5986714</v>
      </c>
      <c r="L8" s="17">
        <v>43254.4116266</v>
      </c>
      <c r="M8" s="17">
        <v>44973.8812477</v>
      </c>
      <c r="N8" s="17">
        <v>53144.534198</v>
      </c>
      <c r="O8" s="17">
        <v>49531.619701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</row>
    <row r="9" spans="2:251" s="8" customFormat="1" ht="13.5" customHeight="1">
      <c r="B9" s="15"/>
      <c r="C9" s="18" t="s">
        <v>5</v>
      </c>
      <c r="D9" s="17">
        <v>1112620.060951</v>
      </c>
      <c r="E9" s="17">
        <v>1125006.1987139</v>
      </c>
      <c r="F9" s="17">
        <v>1268630.4630211</v>
      </c>
      <c r="G9" s="17">
        <v>1094534.5261224</v>
      </c>
      <c r="H9" s="17">
        <v>1140333.4102712</v>
      </c>
      <c r="I9" s="17">
        <v>1128021.4311114</v>
      </c>
      <c r="J9" s="17">
        <v>1170133.391219</v>
      </c>
      <c r="K9" s="17">
        <v>1158936.9753033</v>
      </c>
      <c r="L9" s="17">
        <v>1208641.354353</v>
      </c>
      <c r="M9" s="17">
        <v>1173420.7206536</v>
      </c>
      <c r="N9" s="17">
        <v>1240885.8781053</v>
      </c>
      <c r="O9" s="17">
        <v>1225630.973638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</row>
    <row r="10" spans="2:251" s="8" customFormat="1" ht="13.5" customHeight="1">
      <c r="B10" s="15"/>
      <c r="C10" s="18" t="s">
        <v>6</v>
      </c>
      <c r="D10" s="17">
        <v>629573.5182511</v>
      </c>
      <c r="E10" s="17">
        <v>624767.6282698</v>
      </c>
      <c r="F10" s="17">
        <v>698843.1741181</v>
      </c>
      <c r="G10" s="17">
        <v>645683.0206644</v>
      </c>
      <c r="H10" s="17">
        <v>686144.9769121</v>
      </c>
      <c r="I10" s="17">
        <v>679831.4334266</v>
      </c>
      <c r="J10" s="17">
        <v>706542.3502282</v>
      </c>
      <c r="K10" s="17">
        <v>706947.3072928</v>
      </c>
      <c r="L10" s="17">
        <v>724269.323903</v>
      </c>
      <c r="M10" s="17">
        <v>720721.5840128</v>
      </c>
      <c r="N10" s="17">
        <v>744864.4872526</v>
      </c>
      <c r="O10" s="17">
        <v>737006.212042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</row>
    <row r="11" spans="2:251" s="8" customFormat="1" ht="13.5" customHeight="1">
      <c r="B11" s="15"/>
      <c r="C11" s="18" t="s">
        <v>7</v>
      </c>
      <c r="D11" s="17">
        <v>641924.2071598</v>
      </c>
      <c r="E11" s="17">
        <v>649112.7340245</v>
      </c>
      <c r="F11" s="17">
        <v>711348.4382513</v>
      </c>
      <c r="G11" s="17">
        <v>668522.8487095</v>
      </c>
      <c r="H11" s="17">
        <v>715279.0618404</v>
      </c>
      <c r="I11" s="17">
        <v>727185.6905693</v>
      </c>
      <c r="J11" s="17">
        <v>737827.064175</v>
      </c>
      <c r="K11" s="17">
        <v>741908.3394548</v>
      </c>
      <c r="L11" s="17">
        <v>749349.4525387</v>
      </c>
      <c r="M11" s="17">
        <v>748956.5604966</v>
      </c>
      <c r="N11" s="17">
        <v>792634.3030644</v>
      </c>
      <c r="O11" s="17">
        <v>790569.649535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</row>
    <row r="12" spans="2:251" s="8" customFormat="1" ht="6" customHeight="1">
      <c r="B12" s="15"/>
      <c r="C12" s="18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</row>
    <row r="13" spans="1:15" ht="13.5">
      <c r="A13" s="19"/>
      <c r="B13" s="15" t="s">
        <v>8</v>
      </c>
      <c r="C13" s="18"/>
      <c r="D13" s="16">
        <v>16708280.997067802</v>
      </c>
      <c r="E13" s="16">
        <v>17135635.1667615</v>
      </c>
      <c r="F13" s="16">
        <v>17368245.196484398</v>
      </c>
      <c r="G13" s="16">
        <v>17447072.9329855</v>
      </c>
      <c r="H13" s="16">
        <v>17777269.8393602</v>
      </c>
      <c r="I13" s="16">
        <v>18179117.812645398</v>
      </c>
      <c r="J13" s="16">
        <v>18389283.8080461</v>
      </c>
      <c r="K13" s="16">
        <v>18814741.7331026</v>
      </c>
      <c r="L13" s="16">
        <v>19320733.6532027</v>
      </c>
      <c r="M13" s="16">
        <v>19543186.7735971</v>
      </c>
      <c r="N13" s="16">
        <v>20030591.8729567</v>
      </c>
      <c r="O13" s="16">
        <v>20445910.054748997</v>
      </c>
    </row>
    <row r="14" spans="2:15" ht="13.5">
      <c r="B14" s="15"/>
      <c r="C14" s="18" t="s">
        <v>4</v>
      </c>
      <c r="D14" s="17">
        <v>512474.1840076</v>
      </c>
      <c r="E14" s="17">
        <v>554859.470685</v>
      </c>
      <c r="F14" s="17">
        <v>576667.8512052</v>
      </c>
      <c r="G14" s="17">
        <v>573117.5006812</v>
      </c>
      <c r="H14" s="17">
        <v>603658.2052645</v>
      </c>
      <c r="I14" s="17">
        <v>633466.1384211</v>
      </c>
      <c r="J14" s="17">
        <v>689446.2438146</v>
      </c>
      <c r="K14" s="17">
        <v>819342.818929</v>
      </c>
      <c r="L14" s="17">
        <v>943691.783837</v>
      </c>
      <c r="M14" s="17">
        <v>1066867.8835408</v>
      </c>
      <c r="N14" s="17">
        <v>1200649.7525582</v>
      </c>
      <c r="O14" s="17">
        <v>1323245.140609</v>
      </c>
    </row>
    <row r="15" spans="2:15" ht="13.5">
      <c r="B15" s="15"/>
      <c r="C15" s="18" t="s">
        <v>5</v>
      </c>
      <c r="D15" s="17">
        <v>6748234.215946</v>
      </c>
      <c r="E15" s="17">
        <v>6892732.2959805</v>
      </c>
      <c r="F15" s="17">
        <v>6953383.0300276</v>
      </c>
      <c r="G15" s="17">
        <v>6994181.7671861</v>
      </c>
      <c r="H15" s="17">
        <v>7112243.7354948</v>
      </c>
      <c r="I15" s="17">
        <v>7238591.0765116</v>
      </c>
      <c r="J15" s="17">
        <v>7303902.29893</v>
      </c>
      <c r="K15" s="17">
        <v>7367836.2633455</v>
      </c>
      <c r="L15" s="17">
        <v>7484321.7938526</v>
      </c>
      <c r="M15" s="17">
        <v>7501265.7342902</v>
      </c>
      <c r="N15" s="17">
        <v>7616124.7252381</v>
      </c>
      <c r="O15" s="17">
        <v>7733021.657272</v>
      </c>
    </row>
    <row r="16" spans="2:15" ht="13.5">
      <c r="B16" s="15"/>
      <c r="C16" s="18" t="s">
        <v>6</v>
      </c>
      <c r="D16" s="17">
        <v>5384850.3662635</v>
      </c>
      <c r="E16" s="17">
        <v>5540873.1830262</v>
      </c>
      <c r="F16" s="17">
        <v>5622733.8762893</v>
      </c>
      <c r="G16" s="17">
        <v>5615822.581459</v>
      </c>
      <c r="H16" s="17">
        <v>5725668.515723</v>
      </c>
      <c r="I16" s="17">
        <v>5883366.8014513</v>
      </c>
      <c r="J16" s="17">
        <v>5934392.4459388</v>
      </c>
      <c r="K16" s="17">
        <v>6041661.7286301</v>
      </c>
      <c r="L16" s="17">
        <v>6173580.9041299</v>
      </c>
      <c r="M16" s="17">
        <v>6228083.4443518</v>
      </c>
      <c r="N16" s="17">
        <v>6367849.1264094</v>
      </c>
      <c r="O16" s="17">
        <v>6496118.887393</v>
      </c>
    </row>
    <row r="17" spans="2:15" ht="13.5">
      <c r="B17" s="15"/>
      <c r="C17" s="18" t="s">
        <v>7</v>
      </c>
      <c r="D17" s="17">
        <v>4062722.2308507</v>
      </c>
      <c r="E17" s="17">
        <v>4147170.2170698</v>
      </c>
      <c r="F17" s="17">
        <v>4215460.4389623</v>
      </c>
      <c r="G17" s="17">
        <v>4263951.0836592</v>
      </c>
      <c r="H17" s="17">
        <v>4335699.3828779</v>
      </c>
      <c r="I17" s="17">
        <v>4423693.7962614</v>
      </c>
      <c r="J17" s="17">
        <v>4461542.8193627</v>
      </c>
      <c r="K17" s="17">
        <v>4585900.922198</v>
      </c>
      <c r="L17" s="17">
        <v>4719139.1713832</v>
      </c>
      <c r="M17" s="17">
        <v>4746969.7114143</v>
      </c>
      <c r="N17" s="17">
        <v>4845968.268751</v>
      </c>
      <c r="O17" s="17">
        <v>4893524.369475</v>
      </c>
    </row>
    <row r="18" spans="2:15" ht="6" customHeight="1">
      <c r="B18" s="15"/>
      <c r="C18" s="18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13.5">
      <c r="A19" s="19"/>
      <c r="B19" s="15" t="s">
        <v>9</v>
      </c>
      <c r="C19" s="18"/>
      <c r="D19" s="16">
        <v>117186543.1059249</v>
      </c>
      <c r="E19" s="16">
        <v>119150570.14630929</v>
      </c>
      <c r="F19" s="16">
        <v>120833447.44939989</v>
      </c>
      <c r="G19" s="16">
        <v>119989108.6202577</v>
      </c>
      <c r="H19" s="16">
        <v>122317395.643567</v>
      </c>
      <c r="I19" s="16">
        <v>123768181.50127149</v>
      </c>
      <c r="J19" s="16">
        <v>124477014.0030641</v>
      </c>
      <c r="K19" s="16">
        <v>125511051.7075296</v>
      </c>
      <c r="L19" s="16">
        <v>127211045.0864209</v>
      </c>
      <c r="M19" s="16">
        <v>127941584.4790472</v>
      </c>
      <c r="N19" s="16">
        <v>129890391.0119442</v>
      </c>
      <c r="O19" s="16">
        <v>131091062.377305</v>
      </c>
    </row>
    <row r="20" spans="2:15" ht="13.5">
      <c r="B20" s="15"/>
      <c r="C20" s="18" t="s">
        <v>4</v>
      </c>
      <c r="D20" s="17">
        <v>6264147.5987718</v>
      </c>
      <c r="E20" s="17">
        <v>6490991.5424476</v>
      </c>
      <c r="F20" s="17">
        <v>6729988.4378444</v>
      </c>
      <c r="G20" s="17">
        <v>6765152.5731699</v>
      </c>
      <c r="H20" s="17">
        <v>7062547.9935871</v>
      </c>
      <c r="I20" s="17">
        <v>7318953.238367</v>
      </c>
      <c r="J20" s="17">
        <v>7510943.40306</v>
      </c>
      <c r="K20" s="17">
        <v>7776746.6206103</v>
      </c>
      <c r="L20" s="17">
        <v>8083258.9165364</v>
      </c>
      <c r="M20" s="17">
        <v>8342992.6745972</v>
      </c>
      <c r="N20" s="17">
        <v>8671215.3277983</v>
      </c>
      <c r="O20" s="17">
        <v>9063235.766062</v>
      </c>
    </row>
    <row r="21" spans="2:15" ht="13.5">
      <c r="B21" s="15"/>
      <c r="C21" s="18" t="s">
        <v>5</v>
      </c>
      <c r="D21" s="17">
        <v>44768883.0799214</v>
      </c>
      <c r="E21" s="17">
        <v>45499515.3088346</v>
      </c>
      <c r="F21" s="17">
        <v>45952095.9314922</v>
      </c>
      <c r="G21" s="17">
        <v>45567924.9455417</v>
      </c>
      <c r="H21" s="17">
        <v>46312543.5143141</v>
      </c>
      <c r="I21" s="17">
        <v>46729331.2682953</v>
      </c>
      <c r="J21" s="17">
        <v>46929539.5879929</v>
      </c>
      <c r="K21" s="17">
        <v>47213220.942184</v>
      </c>
      <c r="L21" s="17">
        <v>47740928.4091051</v>
      </c>
      <c r="M21" s="17">
        <v>47923815.0671009</v>
      </c>
      <c r="N21" s="17">
        <v>48442715.4438287</v>
      </c>
      <c r="O21" s="17">
        <v>48708571.928809</v>
      </c>
    </row>
    <row r="22" spans="2:15" ht="13.5">
      <c r="B22" s="15"/>
      <c r="C22" s="18" t="s">
        <v>6</v>
      </c>
      <c r="D22" s="17">
        <v>36556267.5697088</v>
      </c>
      <c r="E22" s="17">
        <v>37130857.5505365</v>
      </c>
      <c r="F22" s="17">
        <v>37721013.1512929</v>
      </c>
      <c r="G22" s="17">
        <v>37364659.7426907</v>
      </c>
      <c r="H22" s="17">
        <v>38158531.9951435</v>
      </c>
      <c r="I22" s="17">
        <v>38602709.2257445</v>
      </c>
      <c r="J22" s="17">
        <v>38695589.1178409</v>
      </c>
      <c r="K22" s="17">
        <v>38981342.1936713</v>
      </c>
      <c r="L22" s="17">
        <v>39485718.0020731</v>
      </c>
      <c r="M22" s="17">
        <v>39642727.0826784</v>
      </c>
      <c r="N22" s="17">
        <v>40325394.5595</v>
      </c>
      <c r="O22" s="17">
        <v>40557962.984417</v>
      </c>
    </row>
    <row r="23" spans="2:15" ht="13.5">
      <c r="B23" s="15"/>
      <c r="C23" s="18" t="s">
        <v>7</v>
      </c>
      <c r="D23" s="17">
        <v>29597244.8575229</v>
      </c>
      <c r="E23" s="17">
        <v>30029205.7444906</v>
      </c>
      <c r="F23" s="17">
        <v>30430349.9287704</v>
      </c>
      <c r="G23" s="17">
        <v>30291371.3588554</v>
      </c>
      <c r="H23" s="17">
        <v>30783772.1405223</v>
      </c>
      <c r="I23" s="17">
        <v>31117187.7688647</v>
      </c>
      <c r="J23" s="17">
        <v>31340941.8941703</v>
      </c>
      <c r="K23" s="17">
        <v>31539741.951064</v>
      </c>
      <c r="L23" s="17">
        <v>31901139.7587063</v>
      </c>
      <c r="M23" s="17">
        <v>32032049.6546707</v>
      </c>
      <c r="N23" s="17">
        <v>32451065.6808172</v>
      </c>
      <c r="O23" s="17">
        <v>32761291.698017</v>
      </c>
    </row>
    <row r="24" spans="2:15" ht="6" customHeight="1">
      <c r="B24" s="15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3.5">
      <c r="A25" s="19"/>
      <c r="B25" s="15" t="s">
        <v>10</v>
      </c>
      <c r="C25" s="18"/>
      <c r="D25" s="16">
        <v>21984759.3739402</v>
      </c>
      <c r="E25" s="16">
        <v>22110258.0829281</v>
      </c>
      <c r="F25" s="16">
        <v>22121257.737023998</v>
      </c>
      <c r="G25" s="16">
        <v>21366078.2100771</v>
      </c>
      <c r="H25" s="16">
        <v>21611567.5166684</v>
      </c>
      <c r="I25" s="16">
        <v>21377897.5264071</v>
      </c>
      <c r="J25" s="16">
        <v>20918820.4732689</v>
      </c>
      <c r="K25" s="16">
        <v>20767843.977348402</v>
      </c>
      <c r="L25" s="16">
        <v>20771682.8295146</v>
      </c>
      <c r="M25" s="16">
        <v>20548324.136380203</v>
      </c>
      <c r="N25" s="16">
        <v>20575189.8538799</v>
      </c>
      <c r="O25" s="16">
        <v>20277803.305301</v>
      </c>
    </row>
    <row r="26" spans="2:15" ht="13.5">
      <c r="B26" s="15"/>
      <c r="C26" s="18" t="s">
        <v>4</v>
      </c>
      <c r="D26" s="17">
        <v>1099785.3742813</v>
      </c>
      <c r="E26" s="17">
        <v>1103547.2658745</v>
      </c>
      <c r="F26" s="17">
        <v>1149186.4103408</v>
      </c>
      <c r="G26" s="17">
        <v>1152301.1352488</v>
      </c>
      <c r="H26" s="17">
        <v>1229966.3586265</v>
      </c>
      <c r="I26" s="17">
        <v>1276584.8076885</v>
      </c>
      <c r="J26" s="17">
        <v>1274043.0425263</v>
      </c>
      <c r="K26" s="17">
        <v>1289994.466051</v>
      </c>
      <c r="L26" s="17">
        <v>1287758.9438158</v>
      </c>
      <c r="M26" s="17">
        <v>1271974.2132336</v>
      </c>
      <c r="N26" s="17">
        <v>1272749.8197268</v>
      </c>
      <c r="O26" s="17">
        <v>1271727.765641</v>
      </c>
    </row>
    <row r="27" spans="2:15" ht="13.5">
      <c r="B27" s="15"/>
      <c r="C27" s="18" t="s">
        <v>5</v>
      </c>
      <c r="D27" s="17">
        <v>7953032.6143873</v>
      </c>
      <c r="E27" s="17">
        <v>8022037.9715194</v>
      </c>
      <c r="F27" s="17">
        <v>8001423.1809123</v>
      </c>
      <c r="G27" s="17">
        <v>7730798.1881155</v>
      </c>
      <c r="H27" s="17">
        <v>7802693.0764978</v>
      </c>
      <c r="I27" s="17">
        <v>7688575.0613174</v>
      </c>
      <c r="J27" s="17">
        <v>7538265.5707815</v>
      </c>
      <c r="K27" s="17">
        <v>7515409.4525052</v>
      </c>
      <c r="L27" s="17">
        <v>7559979.8171232</v>
      </c>
      <c r="M27" s="17">
        <v>7494399.1692962</v>
      </c>
      <c r="N27" s="17">
        <v>7526673.7096602</v>
      </c>
      <c r="O27" s="17">
        <v>7420266.53637</v>
      </c>
    </row>
    <row r="28" spans="2:15" ht="13.5">
      <c r="B28" s="15"/>
      <c r="C28" s="18" t="s">
        <v>6</v>
      </c>
      <c r="D28" s="17">
        <v>7012665.1426668</v>
      </c>
      <c r="E28" s="17">
        <v>7009450.5335951</v>
      </c>
      <c r="F28" s="17">
        <v>6959279.8820833</v>
      </c>
      <c r="G28" s="17">
        <v>6657445.7517379</v>
      </c>
      <c r="H28" s="17">
        <v>6714264.9770277</v>
      </c>
      <c r="I28" s="17">
        <v>6638180.7870939</v>
      </c>
      <c r="J28" s="17">
        <v>6442007.9569182</v>
      </c>
      <c r="K28" s="17">
        <v>6389468.9892495</v>
      </c>
      <c r="L28" s="17">
        <v>6378463.9028455</v>
      </c>
      <c r="M28" s="17">
        <v>6278590.4415424</v>
      </c>
      <c r="N28" s="17">
        <v>6312694.84664</v>
      </c>
      <c r="O28" s="17">
        <v>6184623.688905</v>
      </c>
    </row>
    <row r="29" spans="2:15" ht="13.5">
      <c r="B29" s="15"/>
      <c r="C29" s="18" t="s">
        <v>7</v>
      </c>
      <c r="D29" s="17">
        <v>5919276.2426048</v>
      </c>
      <c r="E29" s="17">
        <v>5975222.3119391</v>
      </c>
      <c r="F29" s="17">
        <v>6011368.2636876</v>
      </c>
      <c r="G29" s="17">
        <v>5825533.1349749</v>
      </c>
      <c r="H29" s="17">
        <v>5864643.1045164</v>
      </c>
      <c r="I29" s="17">
        <v>5774556.8703073</v>
      </c>
      <c r="J29" s="17">
        <v>5664503.9030429</v>
      </c>
      <c r="K29" s="17">
        <v>5572971.0695427</v>
      </c>
      <c r="L29" s="17">
        <v>5545480.1657301</v>
      </c>
      <c r="M29" s="17">
        <v>5503360.312308</v>
      </c>
      <c r="N29" s="17">
        <v>5463071.4778529</v>
      </c>
      <c r="O29" s="17">
        <v>5401185.314385</v>
      </c>
    </row>
    <row r="30" spans="2:15" ht="6" customHeight="1">
      <c r="B30" s="22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ht="13.5">
      <c r="A31" s="19"/>
      <c r="B31" s="15" t="s">
        <v>11</v>
      </c>
      <c r="C31" s="18"/>
      <c r="D31" s="16">
        <v>158306966.65774</v>
      </c>
      <c r="E31" s="16">
        <v>160843448.0603706</v>
      </c>
      <c r="F31" s="16">
        <v>163053320.2857195</v>
      </c>
      <c r="G31" s="16">
        <v>161259355.5343201</v>
      </c>
      <c r="H31" s="16">
        <v>164299142.4893032</v>
      </c>
      <c r="I31" s="16">
        <v>165911494.9456474</v>
      </c>
      <c r="J31" s="16">
        <v>166446443.9255965</v>
      </c>
      <c r="K31" s="16">
        <v>167743618.6387027</v>
      </c>
      <c r="L31" s="16">
        <v>170028976.1115593</v>
      </c>
      <c r="M31" s="16">
        <v>170721168.1354353</v>
      </c>
      <c r="N31" s="16">
        <v>173327701.941401</v>
      </c>
      <c r="O31" s="16">
        <v>174617514.192272</v>
      </c>
      <c r="P31" s="21"/>
    </row>
    <row r="32" spans="2:16" ht="13.5">
      <c r="B32" s="15"/>
      <c r="C32" s="15" t="s">
        <v>4</v>
      </c>
      <c r="D32" s="17">
        <v>7919672.5515057</v>
      </c>
      <c r="E32" s="17">
        <v>8197496.3823707</v>
      </c>
      <c r="F32" s="17">
        <v>8507390.5268111</v>
      </c>
      <c r="G32" s="17">
        <v>8538926.5846034</v>
      </c>
      <c r="H32" s="17">
        <v>8947324.5981619</v>
      </c>
      <c r="I32" s="17">
        <v>9280263.7346927</v>
      </c>
      <c r="J32" s="17">
        <v>9521255.5249961</v>
      </c>
      <c r="K32" s="17">
        <v>9928272.5042616</v>
      </c>
      <c r="L32" s="17">
        <v>10357964.0558158</v>
      </c>
      <c r="M32" s="17">
        <v>10726808.6526193</v>
      </c>
      <c r="N32" s="17">
        <v>11197759.4342813</v>
      </c>
      <c r="O32" s="17">
        <v>11707740.292013</v>
      </c>
      <c r="P32" s="21"/>
    </row>
    <row r="33" spans="2:16" ht="13.5">
      <c r="B33" s="15"/>
      <c r="C33" s="15" t="s">
        <v>5</v>
      </c>
      <c r="D33" s="17">
        <v>60582769.9712057</v>
      </c>
      <c r="E33" s="17">
        <v>61539291.7750483</v>
      </c>
      <c r="F33" s="17">
        <v>62175532.6054533</v>
      </c>
      <c r="G33" s="17">
        <v>61387439.4269657</v>
      </c>
      <c r="H33" s="17">
        <v>62367813.7365779</v>
      </c>
      <c r="I33" s="17">
        <v>62784518.8372357</v>
      </c>
      <c r="J33" s="17">
        <v>62941840.8489234</v>
      </c>
      <c r="K33" s="17">
        <v>63255403.633338</v>
      </c>
      <c r="L33" s="17">
        <v>63993871.3744338</v>
      </c>
      <c r="M33" s="17">
        <v>64092900.691341</v>
      </c>
      <c r="N33" s="17">
        <v>64826399.7568322</v>
      </c>
      <c r="O33" s="17">
        <v>65087491.096089</v>
      </c>
      <c r="P33" s="21"/>
    </row>
    <row r="34" spans="2:16" ht="13.5">
      <c r="B34" s="15"/>
      <c r="C34" s="15" t="s">
        <v>6</v>
      </c>
      <c r="D34" s="17">
        <v>49583356.5968903</v>
      </c>
      <c r="E34" s="17">
        <v>50305948.8954276</v>
      </c>
      <c r="F34" s="17">
        <v>51001870.0837835</v>
      </c>
      <c r="G34" s="17">
        <v>50283611.0965521</v>
      </c>
      <c r="H34" s="17">
        <v>51284610.4648063</v>
      </c>
      <c r="I34" s="17">
        <v>51804088.2477163</v>
      </c>
      <c r="J34" s="17">
        <v>51778531.8709261</v>
      </c>
      <c r="K34" s="17">
        <v>52119420.2188437</v>
      </c>
      <c r="L34" s="17">
        <v>52762032.1329514</v>
      </c>
      <c r="M34" s="17">
        <v>52870122.5525854</v>
      </c>
      <c r="N34" s="17">
        <v>53750803.019802</v>
      </c>
      <c r="O34" s="17">
        <v>53975711.772758</v>
      </c>
      <c r="P34" s="21"/>
    </row>
    <row r="35" spans="2:16" ht="13.5">
      <c r="B35" s="18"/>
      <c r="C35" s="15" t="s">
        <v>7</v>
      </c>
      <c r="D35" s="17">
        <v>40221167.5381383</v>
      </c>
      <c r="E35" s="17">
        <v>40800711.007524</v>
      </c>
      <c r="F35" s="17">
        <v>41368527.0696716</v>
      </c>
      <c r="G35" s="17">
        <v>41049378.4261989</v>
      </c>
      <c r="H35" s="17">
        <v>41699393.6897571</v>
      </c>
      <c r="I35" s="17">
        <v>42042624.1260027</v>
      </c>
      <c r="J35" s="17">
        <v>42204815.6807509</v>
      </c>
      <c r="K35" s="17">
        <v>42440522.2822594</v>
      </c>
      <c r="L35" s="17">
        <v>42915108.5483583</v>
      </c>
      <c r="M35" s="17">
        <v>43031336.2388896</v>
      </c>
      <c r="N35" s="17">
        <v>43552739.7304855</v>
      </c>
      <c r="O35" s="17">
        <v>43846571.031412</v>
      </c>
      <c r="P35" s="21"/>
    </row>
    <row r="36" spans="2:15" ht="6" customHeight="1" thickBot="1">
      <c r="B36" s="25"/>
      <c r="C36" s="25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42" ht="13.5">
      <c r="O42" s="27"/>
    </row>
    <row r="44" ht="13.5">
      <c r="O44" s="28"/>
    </row>
    <row r="99" spans="2:3" ht="13.5">
      <c r="B99" s="3"/>
      <c r="C99" s="3"/>
    </row>
  </sheetData>
  <sheetProtection/>
  <mergeCells count="2">
    <mergeCell ref="B2:O2"/>
    <mergeCell ref="B3:O3"/>
  </mergeCells>
  <conditionalFormatting sqref="D45:O73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5905511811023623" right="0.5905511811023623" top="0.7874015748031497" bottom="0.7874015748031497" header="0.5905511811023623" footer="0.5905511811023623"/>
  <pageSetup firstPageNumber="1" useFirstPageNumber="1"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2020-02-07T15:46:06Z</dcterms:created>
  <dcterms:modified xsi:type="dcterms:W3CDTF">2020-02-07T15:46:08Z</dcterms:modified>
  <cp:category/>
  <cp:version/>
  <cp:contentType/>
  <cp:contentStatus/>
</cp:coreProperties>
</file>