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6504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<sst xmlns="http://schemas.openxmlformats.org/spreadsheetml/2006/main" count="209" uniqueCount="95">
  <si>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</si>
  <si>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</si>
  <si>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</si>
  <si>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</si>
  <si>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</si>
  <si>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</si>
  <si>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</si>
  <si>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</si>
  <si>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</si>
  <si>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</si>
  <si>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</si>
  <si>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</si>
  <si>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</si>
  <si>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Protecta</t>
  </si>
  <si>
    <t>Rímac</t>
  </si>
  <si>
    <t>Secrex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</si>
  <si>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</si>
  <si>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</si>
  <si>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</si>
  <si>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</si>
  <si>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</si>
  <si>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</si>
  <si>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</si>
  <si>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</si>
  <si>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</si>
  <si>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</si>
  <si>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</si>
  <si>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</si>
  <si>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</si>
  <si>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</si>
  <si>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</si>
  <si>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</si>
  <si>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</si>
  <si>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</si>
  <si>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</si>
  <si>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</si>
  <si>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</si>
  <si>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</si>
  <si>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</si>
  <si>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</si>
  <si>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</si>
  <si>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</si>
  <si>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</si>
  <si>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</si>
  <si>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</si>
  <si>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</si>
  <si>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</si>
  <si>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</si>
  <si>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</si>
  <si>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</si>
  <si>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(1) Mediante Resolución SBS N° 1446-2018 (16/04/2018), se autorizó ampliar sus operaciones de ramos de seguros de riesgos de vida y de riesgos generales.</t>
  </si>
  <si>
    <t>(3) Mediante Resolución SBS N° 2836-2017 (19/07/2017), se autorizó la fusión por absorción de El Pacífico Vida con El Pacífico Peruano Suiza. A partir del 01.08.2017 esta empresa se denomina Pacífico Compañía de Seguros y Reaseguros.</t>
  </si>
  <si>
    <t>(6) Incluye los activos señalados en el Reglamento, Artículo 25 literales a y b.</t>
  </si>
  <si>
    <t>(7) Incluye los activos señalados en el Reglamento, Artículo 25 literal c, Artículo 28 literal d y participaciones de fondos mutuos e inversión que invierten mayoritariamente en títulos de deuda.</t>
  </si>
  <si>
    <t>(8) Incluye los activos señalados en el Reglamento, Artículo 25 literales d, e, f y n, Artículo 28 literales a, b, c y h, y participaciones de fondos mutuos e inversión que no invierten principalmente en títulos de deuda.</t>
  </si>
  <si>
    <t>(9) Incluye los activos señalados en el Reglamento, Artículo 25 literales g y h, Artículo 28 literales e, f, y g.</t>
  </si>
  <si>
    <t>(10) Incluye los activos señalados en el Reglamento, Artículo 25 literales j, k, l, y m..</t>
  </si>
  <si>
    <t>(11) Incluye los activos señalados en el Reglamento, Artículo 25 literal i y Artículo 26 literal b.</t>
  </si>
  <si>
    <t>Efectivo y Depósitos 6/</t>
  </si>
  <si>
    <t>Instrumentos Representativos de Deuda 7/</t>
  </si>
  <si>
    <t>Instrumentos Representativos de Capital 8/</t>
  </si>
  <si>
    <t>Inmuebles y otras formas de inversión inmobiliaria 9/</t>
  </si>
  <si>
    <t>Primas por Cobrar y préstamos con garantía de pólizas de seguros de vida 10/</t>
  </si>
  <si>
    <t>Otras Inversiones 11/</t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</si>
  <si>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</si>
  <si>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</si>
  <si>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</si>
  <si>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</si>
  <si>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</si>
  <si>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>(8) Incluye los activos señalados en el Reglamento, Artículo 25 literales a y b.</t>
  </si>
  <si>
    <t>(9) Incluye los activos señalados en el Reglamento, Artículo 25 literal c, Artículo 28 literal d y participaciones de fondos mutuos e inversión que invierten mayoritariamente en títulos de deuda.</t>
  </si>
  <si>
    <t>(10) Incluye los activos señalados en el Reglamento, Artículo 25 literales d, e, f y n, Artículo 28 literales a, b, c y h, y participaciones de fondos mutuos e inversión que no invierten principalmente en títulos de deuda.</t>
  </si>
  <si>
    <t>(11) Incluye los activos señalados en el Reglamento, Artículo 25 literales g y h, Artículo 28 literales e, f, y g.</t>
  </si>
  <si>
    <t>(12) Incluye los activos señalados en el Reglamento, Artículo 25 literales j, k, l, y m..</t>
  </si>
  <si>
    <t>(13) Incluye los activos señalados en el Reglamento, Artículo 25 literal i y Artículo 26 literal b.</t>
  </si>
  <si>
    <t>Efectivo y Depósitos 8/</t>
  </si>
  <si>
    <t>Instrumentos Representativos de Deuda 9/</t>
  </si>
  <si>
    <t>Instrumentos Representativos de Capital 10/</t>
  </si>
  <si>
    <t>Inmuebles y otras formas de inversión inmobiliaria 11/</t>
  </si>
  <si>
    <t>Primas por Cobrar y préstamos con garantía de pólizas de seguros de vida 12/</t>
  </si>
  <si>
    <t>Otras Inversiones 13/</t>
  </si>
  <si>
    <t>(10) Incluye los activos señalados en el Reglamento, Artículo 25 literales j, k, l, y m.</t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</si>
  <si>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</si>
  <si>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</si>
  <si>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t xml:space="preserve">(5)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</si>
  <si>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</si>
  <si>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</si>
  <si>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</si>
  <si>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</si>
  <si>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la modificación parcial del estatuto social de HDI Seguros S.A. a Qualitas Compañía de Seguros S.A.</t>
  </si>
  <si>
    <t>(5) Mediante Resolución SBS N° 1749-2020 (28/12/2020), se autorizó la disolución voluntaria y el inicio del proceso liquidatorio de COFACE Seguro de Crédito Perú S.A.</t>
  </si>
  <si>
    <t>(7) Mediante Resolución SBS N° 1749-2020 (28/12/2020), se autorizó la disolución voluntaria y el inicio del proceso liquidatorio de COFACE Seguro de Crédito Perú S.A.</t>
  </si>
  <si>
    <r>
      <t>Qualitas</t>
    </r>
    <r>
      <rPr>
        <b/>
        <vertAlign val="superscript"/>
        <sz val="9.5"/>
        <rFont val="Arial Narrow"/>
        <family val="2"/>
      </rPr>
      <t xml:space="preserve"> 4</t>
    </r>
  </si>
  <si>
    <t>*Actualizado el 29.04.2021</t>
  </si>
  <si>
    <t>Al 28 de febrero del 2021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</si>
</sst>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&quot;S/.&quot;* #,##0.00_);_(&quot;S/.&quot;* \(#,##0.00\);_(&quot;S/.&quot;* &quot;-&quot;??_);_(@_)"/>
    <numFmt numFmtId="165" formatCode="_(* #,##0.00_);_(* \(#,##0.00\);_(* &quot;-&quot;??_);_(@_)"/>
    <numFmt numFmtId="166" formatCode="#,##0.00\ &quot;€&quot;;[Red]\-#,##0.00\ &quot;€&quot;"/>
    <numFmt numFmtId="167" formatCode="_-* #,##0.00\ _€_-;\-* #,##0.00\ _€_-;_-* &quot;-&quot;??\ _€_-;_-@_-"/>
    <numFmt numFmtId="168" formatCode="_ * #,##0_ ;_ * \-#,##0_ ;_ * &quot;-&quot;_ ;_ @_ "/>
    <numFmt numFmtId="169" formatCode="_ * #,##0.00_ ;_ * \-#,##0.00_ ;_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\$#.00"/>
    <numFmt numFmtId="173" formatCode="_-* #,##0.00\ [$€]_-;\-* #,##0.00\ [$€]_-;_-* &quot;-&quot;??\ [$€]_-;_-@_-"/>
    <numFmt numFmtId="174" formatCode="_([$€-2]\ * #,##0.00_);_([$€-2]\ * \(#,##0.00\);_([$€-2]\ * &quot;-&quot;??_)"/>
    <numFmt numFmtId="175" formatCode="_([$€-2]\ * #.##0.00_);_([$€-2]\ * \(#.##0.00\);_([$€-2]\ * &quot;-&quot;??_)"/>
    <numFmt numFmtId="176" formatCode="#.00"/>
    <numFmt numFmtId="177" formatCode="_(* #,##0_);_(* \(#,##0\);_(* &quot;-&quot;_);_(@_)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\$#,##0\ ;\(\$#,##0\)"/>
    <numFmt numFmtId="185" formatCode="_ * #,##0_ ;_ * \-#,##0_ ;_ * &quot;-&quot;_ ;_ @_ \l"/>
    <numFmt numFmtId="186" formatCode="%#.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9.5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28"/>
      <color indexed="22"/>
      <name val="Times New Roman"/>
      <family val="1"/>
    </font>
    <font>
      <b/>
      <sz val="16"/>
      <color indexed="22"/>
      <name val="Times New Roman"/>
      <family val="1"/>
    </font>
    <font>
      <sz val="16"/>
      <color indexed="22"/>
      <name val="Times New Roman"/>
      <family val="1"/>
    </font>
    <font>
      <b/>
      <sz val="8"/>
      <color indexed="22"/>
      <name val="Arial Narrow"/>
      <family val="2"/>
    </font>
    <font>
      <sz val="9"/>
      <color indexed="22"/>
      <name val="Calibri"/>
      <family val="2"/>
    </font>
    <font>
      <sz val="10"/>
      <color indexed="22"/>
      <name val="Arial Narrow"/>
      <family val="2"/>
    </font>
    <font>
      <sz val="9"/>
      <color indexed="22"/>
      <name val="Arial Narrow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8"/>
      <color theme="0" tint="-0.1499900072813034"/>
      <name val="Times New Roman"/>
      <family val="1"/>
    </font>
    <font>
      <b/>
      <sz val="16"/>
      <color theme="0" tint="-0.1499900072813034"/>
      <name val="Times New Roman"/>
      <family val="1"/>
    </font>
    <font>
      <sz val="16"/>
      <color theme="0" tint="-0.1499900072813034"/>
      <name val="Times New Roman"/>
      <family val="1"/>
    </font>
    <font>
      <b/>
      <sz val="8"/>
      <color theme="0" tint="-0.1499900072813034"/>
      <name val="Arial Narrow"/>
      <family val="2"/>
    </font>
    <font>
      <sz val="9"/>
      <color theme="0" tint="-0.1499900072813034"/>
      <name val="Calibri"/>
      <family val="2"/>
    </font>
    <font>
      <sz val="10"/>
      <color theme="0" tint="-0.1499900072813034"/>
      <name val="Arial Narrow"/>
      <family val="2"/>
    </font>
    <font>
      <sz val="9"/>
      <color theme="0" tint="-0.1499900072813034"/>
      <name val="Arial Narrow"/>
      <family val="2"/>
    </font>
    <font>
      <sz val="11"/>
      <color rgb="FF1F497D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</borders>
  <cellStyleXfs count="4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76" fillId="26" borderId="0" applyNumberFormat="0" applyBorder="0" applyAlignment="0" applyProtection="0"/>
    <xf numFmtId="0" fontId="17" fillId="27" borderId="0" applyNumberFormat="0" applyBorder="0" applyAlignment="0" applyProtection="0"/>
    <xf numFmtId="0" fontId="76" fillId="17" borderId="0" applyNumberFormat="0" applyBorder="0" applyAlignment="0" applyProtection="0"/>
    <xf numFmtId="0" fontId="76" fillId="28" borderId="0" applyNumberFormat="0" applyBorder="0" applyAlignment="0" applyProtection="0"/>
    <xf numFmtId="0" fontId="17" fillId="7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17" fillId="20" borderId="0" applyNumberFormat="0" applyBorder="0" applyAlignment="0" applyProtection="0"/>
    <xf numFmtId="0" fontId="76" fillId="25" borderId="0" applyNumberFormat="0" applyBorder="0" applyAlignment="0" applyProtection="0"/>
    <xf numFmtId="0" fontId="76" fillId="31" borderId="0" applyNumberFormat="0" applyBorder="0" applyAlignment="0" applyProtection="0"/>
    <xf numFmtId="0" fontId="17" fillId="32" borderId="0" applyNumberFormat="0" applyBorder="0" applyAlignment="0" applyProtection="0"/>
    <xf numFmtId="0" fontId="76" fillId="6" borderId="0" applyNumberFormat="0" applyBorder="0" applyAlignment="0" applyProtection="0"/>
    <xf numFmtId="0" fontId="76" fillId="33" borderId="0" applyNumberFormat="0" applyBorder="0" applyAlignment="0" applyProtection="0"/>
    <xf numFmtId="0" fontId="17" fillId="34" borderId="0" applyNumberFormat="0" applyBorder="0" applyAlignment="0" applyProtection="0"/>
    <xf numFmtId="0" fontId="76" fillId="17" borderId="0" applyNumberFormat="0" applyBorder="0" applyAlignment="0" applyProtection="0"/>
    <xf numFmtId="0" fontId="76" fillId="35" borderId="0" applyNumberFormat="0" applyBorder="0" applyAlignment="0" applyProtection="0"/>
    <xf numFmtId="0" fontId="17" fillId="36" borderId="0" applyNumberFormat="0" applyBorder="0" applyAlignment="0" applyProtection="0"/>
    <xf numFmtId="0" fontId="76" fillId="7" borderId="0" applyNumberFormat="0" applyBorder="0" applyAlignment="0" applyProtection="0"/>
    <xf numFmtId="0" fontId="77" fillId="37" borderId="0" applyNumberFormat="0" applyBorder="0" applyAlignment="0" applyProtection="0"/>
    <xf numFmtId="0" fontId="18" fillId="9" borderId="0" applyNumberFormat="0" applyBorder="0" applyAlignment="0" applyProtection="0"/>
    <xf numFmtId="0" fontId="7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38" borderId="1" applyNumberFormat="0" applyAlignment="0" applyProtection="0"/>
    <xf numFmtId="0" fontId="21" fillId="39" borderId="2" applyNumberFormat="0" applyAlignment="0" applyProtection="0"/>
    <xf numFmtId="0" fontId="56" fillId="40" borderId="1" applyNumberFormat="0" applyAlignment="0" applyProtection="0"/>
    <xf numFmtId="0" fontId="22" fillId="0" borderId="0">
      <alignment/>
      <protection/>
    </xf>
    <xf numFmtId="0" fontId="79" fillId="41" borderId="3" applyNumberFormat="0" applyAlignment="0" applyProtection="0"/>
    <xf numFmtId="0" fontId="79" fillId="41" borderId="3" applyNumberFormat="0" applyAlignment="0" applyProtection="0"/>
    <xf numFmtId="0" fontId="80" fillId="0" borderId="4" applyNumberFormat="0" applyFill="0" applyAlignment="0" applyProtection="0"/>
    <xf numFmtId="0" fontId="23" fillId="0" borderId="5" applyNumberFormat="0" applyFill="0" applyAlignment="0" applyProtection="0"/>
    <xf numFmtId="0" fontId="58" fillId="0" borderId="6" applyNumberFormat="0" applyFill="0" applyAlignment="0" applyProtection="0"/>
    <xf numFmtId="4" fontId="24" fillId="0" borderId="0">
      <alignment/>
      <protection locked="0"/>
    </xf>
    <xf numFmtId="172" fontId="24" fillId="0" borderId="0">
      <alignment/>
      <protection locked="0"/>
    </xf>
    <xf numFmtId="0" fontId="24" fillId="0" borderId="0">
      <alignment/>
      <protection locked="0"/>
    </xf>
    <xf numFmtId="0" fontId="22" fillId="0" borderId="7">
      <alignment/>
      <protection/>
    </xf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42" borderId="0" applyNumberFormat="0" applyBorder="0" applyAlignment="0" applyProtection="0"/>
    <xf numFmtId="0" fontId="17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17" fillId="46" borderId="0" applyNumberFormat="0" applyBorder="0" applyAlignment="0" applyProtection="0"/>
    <xf numFmtId="0" fontId="76" fillId="29" borderId="0" applyNumberFormat="0" applyBorder="0" applyAlignment="0" applyProtection="0"/>
    <xf numFmtId="0" fontId="76" fillId="47" borderId="0" applyNumberFormat="0" applyBorder="0" applyAlignment="0" applyProtection="0"/>
    <xf numFmtId="0" fontId="17" fillId="48" borderId="0" applyNumberFormat="0" applyBorder="0" applyAlignment="0" applyProtection="0"/>
    <xf numFmtId="0" fontId="76" fillId="25" borderId="0" applyNumberFormat="0" applyBorder="0" applyAlignment="0" applyProtection="0"/>
    <xf numFmtId="0" fontId="76" fillId="49" borderId="0" applyNumberFormat="0" applyBorder="0" applyAlignment="0" applyProtection="0"/>
    <xf numFmtId="0" fontId="17" fillId="32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17" fillId="29" borderId="0" applyNumberFormat="0" applyBorder="0" applyAlignment="0" applyProtection="0"/>
    <xf numFmtId="0" fontId="76" fillId="46" borderId="0" applyNumberFormat="0" applyBorder="0" applyAlignment="0" applyProtection="0"/>
    <xf numFmtId="0" fontId="83" fillId="53" borderId="1" applyNumberFormat="0" applyAlignment="0" applyProtection="0"/>
    <xf numFmtId="0" fontId="26" fillId="13" borderId="2" applyNumberFormat="0" applyAlignment="0" applyProtection="0"/>
    <xf numFmtId="0" fontId="83" fillId="21" borderId="1" applyNumberFormat="0" applyAlignment="0" applyProtection="0"/>
    <xf numFmtId="173" fontId="12" fillId="0" borderId="0" applyFont="0" applyFill="0" applyBorder="0" applyAlignment="0" applyProtection="0"/>
    <xf numFmtId="174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2" fontId="31" fillId="0" borderId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1" fillId="0" borderId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33" fillId="0" borderId="0" applyNumberFormat="0" applyFill="0" applyBorder="0" applyAlignment="0" applyProtection="0"/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4" fillId="0" borderId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54" borderId="0" applyNumberFormat="0" applyBorder="0" applyAlignment="0" applyProtection="0"/>
    <xf numFmtId="0" fontId="38" fillId="6" borderId="0" applyNumberFormat="0" applyBorder="0" applyAlignment="0" applyProtection="0"/>
    <xf numFmtId="0" fontId="84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9" fontId="39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1" fontId="40" fillId="0" borderId="0" applyFont="0" applyFill="0" applyBorder="0" applyAlignment="0" applyProtection="0"/>
    <xf numFmtId="182" fontId="4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85" fillId="55" borderId="0" applyNumberFormat="0" applyBorder="0" applyAlignment="0" applyProtection="0"/>
    <xf numFmtId="0" fontId="41" fillId="21" borderId="0" applyNumberFormat="0" applyBorder="0" applyAlignment="0" applyProtection="0"/>
    <xf numFmtId="0" fontId="60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Fill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56" borderId="10" applyNumberFormat="0" applyFont="0" applyAlignment="0" applyProtection="0"/>
    <xf numFmtId="0" fontId="15" fillId="10" borderId="11" applyNumberFormat="0" applyFont="0" applyAlignment="0" applyProtection="0"/>
    <xf numFmtId="0" fontId="1" fillId="56" borderId="10" applyNumberFormat="0" applyFont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24" fillId="0" borderId="0">
      <alignment/>
      <protection locked="0"/>
    </xf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86" fillId="38" borderId="12" applyNumberFormat="0" applyAlignment="0" applyProtection="0"/>
    <xf numFmtId="0" fontId="43" fillId="39" borderId="13" applyNumberFormat="0" applyAlignment="0" applyProtection="0"/>
    <xf numFmtId="0" fontId="86" fillId="40" borderId="12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63" fillId="0" borderId="15" applyNumberFormat="0" applyFill="0" applyAlignment="0" applyProtection="0"/>
    <xf numFmtId="0" fontId="90" fillId="0" borderId="16" applyNumberFormat="0" applyFill="0" applyAlignment="0" applyProtection="0"/>
    <xf numFmtId="0" fontId="45" fillId="0" borderId="17" applyNumberFormat="0" applyFill="0" applyAlignment="0" applyProtection="0"/>
    <xf numFmtId="0" fontId="64" fillId="0" borderId="18" applyNumberFormat="0" applyFill="0" applyAlignment="0" applyProtection="0"/>
    <xf numFmtId="0" fontId="82" fillId="0" borderId="19" applyNumberFormat="0" applyFill="0" applyAlignment="0" applyProtection="0"/>
    <xf numFmtId="0" fontId="25" fillId="0" borderId="20" applyNumberFormat="0" applyFill="0" applyAlignment="0" applyProtection="0"/>
    <xf numFmtId="0" fontId="5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1" fillId="0" borderId="22" applyNumberFormat="0" applyFill="0" applyAlignment="0" applyProtection="0"/>
    <xf numFmtId="0" fontId="47" fillId="0" borderId="23" applyNumberFormat="0" applyFill="0" applyAlignment="0" applyProtection="0"/>
    <xf numFmtId="0" fontId="91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</cellStyleXfs>
  <cellXfs count="102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71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189" applyFont="1" applyBorder="1" applyAlignment="1" applyProtection="1">
      <alignment horizontal="left" vertical="center"/>
      <protection/>
    </xf>
    <xf numFmtId="2" fontId="16" fillId="0" borderId="0" xfId="0" applyNumberFormat="1" applyFont="1" applyBorder="1" applyAlignment="1" applyProtection="1">
      <alignment horizontal="left" vertical="center"/>
      <protection/>
    </xf>
    <xf numFmtId="2" fontId="12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2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92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92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92" fillId="57" borderId="0" xfId="0" applyFont="1" applyFill="1" applyAlignment="1">
      <alignment/>
    </xf>
    <xf numFmtId="0" fontId="11" fillId="57" borderId="27" xfId="0" applyFont="1" applyFill="1" applyBorder="1" applyAlignment="1" applyProtection="1">
      <alignment horizontal="left" vertical="center"/>
      <protection/>
    </xf>
    <xf numFmtId="0" fontId="12" fillId="57" borderId="0" xfId="0" applyFont="1" applyFill="1" applyBorder="1" applyAlignment="1" applyProtection="1">
      <alignment/>
      <protection/>
    </xf>
    <xf numFmtId="0" fontId="11" fillId="57" borderId="28" xfId="0" applyFont="1" applyFill="1" applyBorder="1" applyAlignment="1" applyProtection="1">
      <alignment horizontal="left" vertical="center"/>
      <protection/>
    </xf>
    <xf numFmtId="171" fontId="11" fillId="57" borderId="28" xfId="0" applyNumberFormat="1" applyFont="1" applyFill="1" applyBorder="1" applyAlignment="1" applyProtection="1">
      <alignment vertical="center"/>
      <protection/>
    </xf>
    <xf numFmtId="171" fontId="13" fillId="57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93" fillId="0" borderId="0" xfId="0" applyFont="1" applyFill="1" applyAlignment="1">
      <alignment/>
    </xf>
    <xf numFmtId="0" fontId="13" fillId="57" borderId="0" xfId="0" applyFont="1" applyFill="1" applyBorder="1" applyAlignment="1" applyProtection="1">
      <alignment horizontal="left" vertical="center" indent="1"/>
      <protection/>
    </xf>
    <xf numFmtId="0" fontId="11" fillId="57" borderId="29" xfId="0" applyFont="1" applyFill="1" applyBorder="1" applyAlignment="1" applyProtection="1">
      <alignment vertical="center"/>
      <protection/>
    </xf>
    <xf numFmtId="171" fontId="11" fillId="57" borderId="29" xfId="0" applyNumberFormat="1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>
      <alignment horizontal="left" vertical="center" indent="1"/>
      <protection/>
    </xf>
    <xf numFmtId="171" fontId="11" fillId="57" borderId="0" xfId="0" applyNumberFormat="1" applyFont="1" applyFill="1" applyBorder="1" applyAlignment="1" applyProtection="1">
      <alignment vertical="center"/>
      <protection/>
    </xf>
    <xf numFmtId="0" fontId="13" fillId="57" borderId="0" xfId="0" applyFont="1" applyFill="1" applyBorder="1" applyAlignment="1" applyProtection="1">
      <alignment horizontal="left" vertical="center" indent="2"/>
      <protection/>
    </xf>
    <xf numFmtId="0" fontId="13" fillId="57" borderId="0" xfId="0" applyFont="1" applyFill="1" applyBorder="1" applyAlignment="1" applyProtection="1">
      <alignment horizontal="left" vertical="center" indent="3"/>
      <protection/>
    </xf>
    <xf numFmtId="0" fontId="13" fillId="57" borderId="0" xfId="0" applyFont="1" applyFill="1" applyBorder="1" applyAlignment="1" applyProtection="1" quotePrefix="1">
      <alignment horizontal="left" vertical="center" indent="2"/>
      <protection/>
    </xf>
    <xf numFmtId="0" fontId="11" fillId="57" borderId="29" xfId="0" applyFont="1" applyFill="1" applyBorder="1" applyAlignment="1" applyProtection="1">
      <alignment horizontal="left" vertical="center"/>
      <protection/>
    </xf>
    <xf numFmtId="0" fontId="11" fillId="57" borderId="29" xfId="0" applyFont="1" applyFill="1" applyBorder="1" applyAlignment="1" applyProtection="1" quotePrefix="1">
      <alignment horizontal="left" vertical="center"/>
      <protection/>
    </xf>
    <xf numFmtId="0" fontId="11" fillId="57" borderId="30" xfId="0" applyFont="1" applyFill="1" applyBorder="1" applyAlignment="1" applyProtection="1">
      <alignment vertical="center"/>
      <protection/>
    </xf>
    <xf numFmtId="171" fontId="11" fillId="57" borderId="30" xfId="0" applyNumberFormat="1" applyFont="1" applyFill="1" applyBorder="1" applyAlignment="1" applyProtection="1">
      <alignment vertical="center"/>
      <protection/>
    </xf>
    <xf numFmtId="171" fontId="13" fillId="57" borderId="27" xfId="0" applyNumberFormat="1" applyFont="1" applyFill="1" applyBorder="1" applyAlignment="1" applyProtection="1">
      <alignment vertical="center"/>
      <protection/>
    </xf>
    <xf numFmtId="0" fontId="9" fillId="57" borderId="31" xfId="0" applyFont="1" applyFill="1" applyBorder="1" applyAlignment="1" applyProtection="1">
      <alignment horizontal="center" vertical="center" wrapText="1"/>
      <protection/>
    </xf>
    <xf numFmtId="171" fontId="11" fillId="57" borderId="27" xfId="0" applyNumberFormat="1" applyFont="1" applyFill="1" applyBorder="1" applyAlignment="1" applyProtection="1">
      <alignment vertical="center"/>
      <protection/>
    </xf>
    <xf numFmtId="0" fontId="94" fillId="0" borderId="0" xfId="0" applyFon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98" fillId="0" borderId="0" xfId="0" applyFont="1" applyAlignment="1">
      <alignment/>
    </xf>
    <xf numFmtId="0" fontId="99" fillId="0" borderId="0" xfId="0" applyFont="1" applyBorder="1" applyAlignment="1" applyProtection="1">
      <alignment/>
      <protection/>
    </xf>
    <xf numFmtId="0" fontId="99" fillId="0" borderId="0" xfId="0" applyFont="1" applyFill="1" applyBorder="1" applyAlignment="1" applyProtection="1">
      <alignment/>
      <protection/>
    </xf>
    <xf numFmtId="0" fontId="99" fillId="57" borderId="0" xfId="0" applyFont="1" applyFill="1" applyBorder="1" applyAlignment="1" applyProtection="1">
      <alignment/>
      <protection/>
    </xf>
    <xf numFmtId="0" fontId="98" fillId="0" borderId="0" xfId="0" applyFont="1" applyFill="1" applyAlignment="1">
      <alignment/>
    </xf>
    <xf numFmtId="0" fontId="100" fillId="0" borderId="0" xfId="0" applyFont="1" applyBorder="1" applyAlignment="1" applyProtection="1">
      <alignment vertical="center"/>
      <protection/>
    </xf>
    <xf numFmtId="0" fontId="99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54" fillId="0" borderId="0" xfId="0" applyFont="1" applyBorder="1" applyAlignment="1">
      <alignment vertical="center" wrapText="1"/>
    </xf>
    <xf numFmtId="0" fontId="99" fillId="0" borderId="0" xfId="0" applyFont="1" applyAlignment="1" applyProtection="1">
      <alignment vertical="center"/>
      <protection/>
    </xf>
    <xf numFmtId="0" fontId="11" fillId="57" borderId="28" xfId="0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 quotePrefix="1">
      <alignment horizontal="left" vertical="center" indent="1"/>
      <protection/>
    </xf>
    <xf numFmtId="0" fontId="50" fillId="57" borderId="31" xfId="0" applyFont="1" applyFill="1" applyBorder="1" applyAlignment="1" applyProtection="1">
      <alignment horizontal="center" vertical="center" wrapText="1"/>
      <protection/>
    </xf>
    <xf numFmtId="0" fontId="11" fillId="57" borderId="0" xfId="0" applyFont="1" applyFill="1" applyBorder="1" applyAlignment="1" applyProtection="1">
      <alignment horizontal="left" vertical="center"/>
      <protection/>
    </xf>
    <xf numFmtId="0" fontId="101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9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43" fontId="16" fillId="0" borderId="0" xfId="179" applyFont="1" applyBorder="1" applyAlignment="1" applyProtection="1">
      <alignment horizontal="left" vertical="center"/>
      <protection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0" fontId="5" fillId="0" borderId="0" xfId="0" applyNumberFormat="1" applyFont="1" applyFill="1" applyAlignment="1">
      <alignment horizontal="center" vertical="center" wrapText="1"/>
    </xf>
  </cellXfs>
  <cellStyles count="40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" xfId="67"/>
    <cellStyle name="Buena 2" xfId="68"/>
    <cellStyle name="Buena 3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1" xfId="95"/>
    <cellStyle name="Encabezado 4" xfId="96"/>
    <cellStyle name="Encabezado 4 2" xfId="97"/>
    <cellStyle name="Encabezado 4 3" xfId="98"/>
    <cellStyle name="Énfasis1" xfId="99"/>
    <cellStyle name="Énfasis1 2" xfId="100"/>
    <cellStyle name="Énfasis1 3" xfId="101"/>
    <cellStyle name="Énfasis2" xfId="102"/>
    <cellStyle name="Énfasis2 2" xfId="103"/>
    <cellStyle name="Énfasis2 3" xfId="104"/>
    <cellStyle name="Énfasis3" xfId="105"/>
    <cellStyle name="Énfasis3 2" xfId="106"/>
    <cellStyle name="Énfasis3 3" xfId="107"/>
    <cellStyle name="Énfasis4" xfId="108"/>
    <cellStyle name="Énfasis4 2" xfId="109"/>
    <cellStyle name="Énfasis4 3" xfId="110"/>
    <cellStyle name="Énfasis5" xfId="111"/>
    <cellStyle name="Énfasis5 2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Euro 2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Euro 9" xfId="128"/>
    <cellStyle name="Euro_Compendio 2008 V" xfId="129"/>
    <cellStyle name="F2" xfId="130"/>
    <cellStyle name="F2 2" xfId="131"/>
    <cellStyle name="F3" xfId="132"/>
    <cellStyle name="F3 2" xfId="133"/>
    <cellStyle name="F4" xfId="134"/>
    <cellStyle name="F4 2" xfId="135"/>
    <cellStyle name="F5" xfId="136"/>
    <cellStyle name="F5 2" xfId="137"/>
    <cellStyle name="F6" xfId="138"/>
    <cellStyle name="F6 2" xfId="139"/>
    <cellStyle name="F7" xfId="140"/>
    <cellStyle name="F7 2" xfId="141"/>
    <cellStyle name="F8" xfId="142"/>
    <cellStyle name="F8 2" xfId="143"/>
    <cellStyle name="Fecha" xfId="144"/>
    <cellStyle name="Fecha 2" xfId="145"/>
    <cellStyle name="Fecha 3" xfId="146"/>
    <cellStyle name="Fecha_Bol_122007" xfId="147"/>
    <cellStyle name="Fechas" xfId="148"/>
    <cellStyle name="Fechas 10" xfId="149"/>
    <cellStyle name="Fechas 2" xfId="150"/>
    <cellStyle name="Fechas 3" xfId="151"/>
    <cellStyle name="Fechas 4" xfId="152"/>
    <cellStyle name="Fechas 5" xfId="153"/>
    <cellStyle name="Fechas 6" xfId="154"/>
    <cellStyle name="Fechas 7" xfId="155"/>
    <cellStyle name="Fechas 8" xfId="156"/>
    <cellStyle name="Fechas 9" xfId="157"/>
    <cellStyle name="Fechas_Aportes Voluntarios - Julio 2010" xfId="158"/>
    <cellStyle name="Fijo" xfId="159"/>
    <cellStyle name="Fijo 2" xfId="160"/>
    <cellStyle name="Fijo 3" xfId="161"/>
    <cellStyle name="Fijo_Bol_122007" xfId="162"/>
    <cellStyle name="Fixed" xfId="163"/>
    <cellStyle name="Fixed 2" xfId="164"/>
    <cellStyle name="Fixed 2 2" xfId="165"/>
    <cellStyle name="Fixed 3" xfId="166"/>
    <cellStyle name="Fixed 4" xfId="167"/>
    <cellStyle name="Fixed 5" xfId="168"/>
    <cellStyle name="Fixed_CA-Infraes" xfId="169"/>
    <cellStyle name="HEADING1" xfId="170"/>
    <cellStyle name="Heading1 2" xfId="171"/>
    <cellStyle name="HEADING2" xfId="172"/>
    <cellStyle name="Heading2 2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11" xfId="181"/>
    <cellStyle name="Millares [0] 2" xfId="182"/>
    <cellStyle name="Millares [0] 3" xfId="183"/>
    <cellStyle name="Millares [0] 4" xfId="184"/>
    <cellStyle name="Millares [0] 5" xfId="185"/>
    <cellStyle name="Millares [0] 6" xfId="186"/>
    <cellStyle name="Millares [0] 7" xfId="187"/>
    <cellStyle name="Millares [0] 8" xfId="188"/>
    <cellStyle name="Millares [0]_ForCua_RankEstr" xfId="189"/>
    <cellStyle name="Millares 10" xfId="190"/>
    <cellStyle name="Millares 11" xfId="191"/>
    <cellStyle name="Millares 12" xfId="192"/>
    <cellStyle name="Millares 12 2" xfId="193"/>
    <cellStyle name="Millares 13" xfId="194"/>
    <cellStyle name="Millares 14" xfId="195"/>
    <cellStyle name="Millares 15" xfId="196"/>
    <cellStyle name="Millares 16" xfId="197"/>
    <cellStyle name="Millares 2" xfId="198"/>
    <cellStyle name="Millares 2 10" xfId="199"/>
    <cellStyle name="Millares 2 11" xfId="200"/>
    <cellStyle name="Millares 2 11 2" xfId="201"/>
    <cellStyle name="Millares 2 2" xfId="202"/>
    <cellStyle name="Millares 2 2 2" xfId="203"/>
    <cellStyle name="Millares 2 2 2 2" xfId="204"/>
    <cellStyle name="Millares 2 2 2 3" xfId="205"/>
    <cellStyle name="Millares 2 2 3" xfId="206"/>
    <cellStyle name="Millares 2 2 4" xfId="207"/>
    <cellStyle name="Millares 2 2 4 2" xfId="208"/>
    <cellStyle name="Millares 2 2 4 2 2" xfId="209"/>
    <cellStyle name="Millares 2 2 4_Hoja1" xfId="210"/>
    <cellStyle name="Millares 2 2 5" xfId="211"/>
    <cellStyle name="Millares 2 2 6" xfId="212"/>
    <cellStyle name="Millares 2 2 7" xfId="213"/>
    <cellStyle name="Millares 2 2 8" xfId="214"/>
    <cellStyle name="Millares 2 2_03" xfId="215"/>
    <cellStyle name="Millares 2 3" xfId="216"/>
    <cellStyle name="Millares 2 3 2" xfId="217"/>
    <cellStyle name="Millares 2 3 2 2" xfId="218"/>
    <cellStyle name="Millares 2 3 2 2 2" xfId="219"/>
    <cellStyle name="Millares 2 3 2 3" xfId="220"/>
    <cellStyle name="Millares 2 3 2_Hoja1" xfId="221"/>
    <cellStyle name="Millares 2 3 3" xfId="222"/>
    <cellStyle name="Millares 2 3 3 2" xfId="223"/>
    <cellStyle name="Millares 2 3 4" xfId="224"/>
    <cellStyle name="Millares 2 3 5" xfId="225"/>
    <cellStyle name="Millares 2 3_BG Fondos" xfId="226"/>
    <cellStyle name="Millares 2 4" xfId="227"/>
    <cellStyle name="Millares 2 4 2" xfId="228"/>
    <cellStyle name="Millares 2 4 2 2" xfId="229"/>
    <cellStyle name="Millares 2 4_Hoja1" xfId="230"/>
    <cellStyle name="Millares 2 5" xfId="231"/>
    <cellStyle name="Millares 2 5 2" xfId="232"/>
    <cellStyle name="Millares 2 6" xfId="233"/>
    <cellStyle name="Millares 2 7" xfId="234"/>
    <cellStyle name="Millares 2 8" xfId="235"/>
    <cellStyle name="Millares 2 9" xfId="236"/>
    <cellStyle name="Millares 2_Bol_0411(corregido emisor inst)" xfId="237"/>
    <cellStyle name="Millares 3 2" xfId="238"/>
    <cellStyle name="Millares 3 2 2" xfId="239"/>
    <cellStyle name="Millares 3 2 2 2" xfId="240"/>
    <cellStyle name="Millares 3 2 3" xfId="241"/>
    <cellStyle name="Millares 3 2_Hoja1" xfId="242"/>
    <cellStyle name="Millares 4" xfId="243"/>
    <cellStyle name="Millares 4 2" xfId="244"/>
    <cellStyle name="Millares 4 2 2" xfId="245"/>
    <cellStyle name="Millares 4 2 2 2" xfId="246"/>
    <cellStyle name="Millares 4 2 3" xfId="247"/>
    <cellStyle name="Millares 4 2_Hoja1" xfId="248"/>
    <cellStyle name="Millares 5" xfId="249"/>
    <cellStyle name="Millares 5 2" xfId="250"/>
    <cellStyle name="Millares 5 2 2" xfId="251"/>
    <cellStyle name="Millares 5 2 2 2" xfId="252"/>
    <cellStyle name="Millares 5 2 3" xfId="253"/>
    <cellStyle name="Millares 5 2_Hoja1" xfId="254"/>
    <cellStyle name="Millares 5 3" xfId="255"/>
    <cellStyle name="Millares 5 3 2" xfId="256"/>
    <cellStyle name="Millares 5 4" xfId="257"/>
    <cellStyle name="Millares 5_Bol_0411(corregido emisor inst)" xfId="258"/>
    <cellStyle name="Millares 6" xfId="259"/>
    <cellStyle name="Millares 6 2" xfId="260"/>
    <cellStyle name="Millares 7" xfId="261"/>
    <cellStyle name="Millares 8" xfId="262"/>
    <cellStyle name="Millares 9" xfId="263"/>
    <cellStyle name="Millares Sangría" xfId="264"/>
    <cellStyle name="Millares Sangría 1" xfId="265"/>
    <cellStyle name="Currency" xfId="266"/>
    <cellStyle name="Currency [0]" xfId="267"/>
    <cellStyle name="Moneda 2" xfId="268"/>
    <cellStyle name="Moneda 2 2" xfId="269"/>
    <cellStyle name="Moneda 2 2 2" xfId="270"/>
    <cellStyle name="Moneda 2_Hoja1" xfId="271"/>
    <cellStyle name="Moneda 3" xfId="272"/>
    <cellStyle name="Monetario0" xfId="273"/>
    <cellStyle name="Neutral" xfId="274"/>
    <cellStyle name="Neutral 2" xfId="275"/>
    <cellStyle name="Neutral 3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19" xfId="289"/>
    <cellStyle name="Normal 19 2" xfId="290"/>
    <cellStyle name="Normal 2" xfId="291"/>
    <cellStyle name="Normal 2 10" xfId="292"/>
    <cellStyle name="Normal 2 2" xfId="293"/>
    <cellStyle name="Normal 2 2 2" xfId="294"/>
    <cellStyle name="Normal 2 2 3" xfId="295"/>
    <cellStyle name="Normal 2 2_Sol Tra Pres" xfId="296"/>
    <cellStyle name="Normal 2 3" xfId="297"/>
    <cellStyle name="Normal 2 4" xfId="298"/>
    <cellStyle name="Normal 2 4 2" xfId="299"/>
    <cellStyle name="Normal 2 4 2 2" xfId="300"/>
    <cellStyle name="Normal 2 4_Hoja1" xfId="301"/>
    <cellStyle name="Normal 2 5" xfId="302"/>
    <cellStyle name="Normal 2 6" xfId="303"/>
    <cellStyle name="Normal 2 7" xfId="304"/>
    <cellStyle name="Normal 2 8" xfId="305"/>
    <cellStyle name="Normal 2 9" xfId="306"/>
    <cellStyle name="Normal 2_Aportes Voluntarios - Julio 2010" xfId="307"/>
    <cellStyle name="Normal 20" xfId="308"/>
    <cellStyle name="Normal 20 2" xfId="309"/>
    <cellStyle name="Normal 21" xfId="310"/>
    <cellStyle name="Normal 21 2" xfId="311"/>
    <cellStyle name="Normal 22" xfId="312"/>
    <cellStyle name="Normal 22 2" xfId="313"/>
    <cellStyle name="Normal 23" xfId="314"/>
    <cellStyle name="Normal 23 2" xfId="315"/>
    <cellStyle name="Normal 24" xfId="316"/>
    <cellStyle name="Normal 24 2" xfId="317"/>
    <cellStyle name="Normal 25" xfId="318"/>
    <cellStyle name="Normal 26" xfId="319"/>
    <cellStyle name="Normal 27" xfId="320"/>
    <cellStyle name="Normal 28" xfId="321"/>
    <cellStyle name="Normal 29" xfId="322"/>
    <cellStyle name="Normal 3" xfId="323"/>
    <cellStyle name="Normal 3 2" xfId="324"/>
    <cellStyle name="Normal 3 2 2" xfId="325"/>
    <cellStyle name="Normal 3 3" xfId="326"/>
    <cellStyle name="Normal 3 4" xfId="327"/>
    <cellStyle name="Normal 3_Aportes Voluntarios - Julio 2010" xfId="328"/>
    <cellStyle name="Normal 30" xfId="329"/>
    <cellStyle name="Normal 31" xfId="330"/>
    <cellStyle name="Normal 32" xfId="331"/>
    <cellStyle name="Normal 4" xfId="332"/>
    <cellStyle name="Normal 4 2" xfId="333"/>
    <cellStyle name="Normal 4 2 2" xfId="334"/>
    <cellStyle name="Normal 4 3" xfId="335"/>
    <cellStyle name="Normal 4_Formato nuevos cuadros" xfId="336"/>
    <cellStyle name="Normal 5" xfId="337"/>
    <cellStyle name="Normal 5 2" xfId="338"/>
    <cellStyle name="Normal 5 3" xfId="339"/>
    <cellStyle name="Normal 6" xfId="340"/>
    <cellStyle name="Normal 6 2" xfId="341"/>
    <cellStyle name="Normal 6 2 2" xfId="342"/>
    <cellStyle name="Normal 6_Hoja1" xfId="343"/>
    <cellStyle name="Normal 7" xfId="344"/>
    <cellStyle name="Normal 7 2" xfId="345"/>
    <cellStyle name="Normal 7 2 2" xfId="346"/>
    <cellStyle name="Normal 7 2 3" xfId="347"/>
    <cellStyle name="Normal 7 3" xfId="348"/>
    <cellStyle name="Normal 7_Hoja1" xfId="349"/>
    <cellStyle name="Normal 8" xfId="350"/>
    <cellStyle name="Normal 9" xfId="351"/>
    <cellStyle name="Notas" xfId="352"/>
    <cellStyle name="Notas 2" xfId="353"/>
    <cellStyle name="Notas 2 2" xfId="354"/>
    <cellStyle name="Original" xfId="355"/>
    <cellStyle name="Original 2" xfId="356"/>
    <cellStyle name="Original 3" xfId="357"/>
    <cellStyle name="Percent" xfId="358"/>
    <cellStyle name="Percent" xfId="359"/>
    <cellStyle name="Porcentaje 2" xfId="360"/>
    <cellStyle name="Porcentaje 2 2" xfId="361"/>
    <cellStyle name="Porcentaje 3" xfId="362"/>
    <cellStyle name="Porcentaje 3 2" xfId="363"/>
    <cellStyle name="Porcentaje 3 3" xfId="364"/>
    <cellStyle name="Porcentaje 4" xfId="365"/>
    <cellStyle name="Porcentaje 5" xfId="366"/>
    <cellStyle name="Porcentual 10" xfId="367"/>
    <cellStyle name="Porcentual 2" xfId="368"/>
    <cellStyle name="Porcentual 2 2" xfId="369"/>
    <cellStyle name="Porcentual 2 3" xfId="370"/>
    <cellStyle name="Porcentual 2 4" xfId="371"/>
    <cellStyle name="Porcentual 2 4 2" xfId="372"/>
    <cellStyle name="Porcentual 2 5" xfId="373"/>
    <cellStyle name="Porcentual 2 6" xfId="374"/>
    <cellStyle name="Porcentual 2 7" xfId="375"/>
    <cellStyle name="Porcentual 2 8" xfId="376"/>
    <cellStyle name="Porcentual 3 2" xfId="377"/>
    <cellStyle name="Porcentual 4 2" xfId="378"/>
    <cellStyle name="Porcentual 4 3" xfId="379"/>
    <cellStyle name="Porcentual 5" xfId="380"/>
    <cellStyle name="Porcentual 5 2" xfId="381"/>
    <cellStyle name="Porcentual 5 2 2" xfId="382"/>
    <cellStyle name="Porcentual 6" xfId="383"/>
    <cellStyle name="Porcentual 7" xfId="384"/>
    <cellStyle name="Porcentual 8" xfId="385"/>
    <cellStyle name="Porcentual 9" xfId="386"/>
    <cellStyle name="Punto0" xfId="387"/>
    <cellStyle name="Salida" xfId="388"/>
    <cellStyle name="Salida 2" xfId="389"/>
    <cellStyle name="Salida 3" xfId="390"/>
    <cellStyle name="Texto de advertencia" xfId="391"/>
    <cellStyle name="Texto de advertencia 2" xfId="392"/>
    <cellStyle name="Texto explicativo" xfId="393"/>
    <cellStyle name="Texto explicativo 2" xfId="394"/>
    <cellStyle name="Título" xfId="395"/>
    <cellStyle name="Título 1 2" xfId="396"/>
    <cellStyle name="Título 1 3" xfId="397"/>
    <cellStyle name="Título 2" xfId="398"/>
    <cellStyle name="Título 2 2" xfId="399"/>
    <cellStyle name="Título 2 3" xfId="400"/>
    <cellStyle name="Título 3" xfId="401"/>
    <cellStyle name="Título 3 2" xfId="402"/>
    <cellStyle name="Título 3 3" xfId="403"/>
    <cellStyle name="Título 4" xfId="404"/>
    <cellStyle name="Título 5" xfId="405"/>
    <cellStyle name="Total" xfId="406"/>
    <cellStyle name="Total 10" xfId="407"/>
    <cellStyle name="Total 10 2" xfId="408"/>
    <cellStyle name="Total 2 2" xfId="409"/>
    <cellStyle name="Total 2 3" xfId="410"/>
    <cellStyle name="Total 3 2" xfId="411"/>
    <cellStyle name="Total 3 2 2" xfId="412"/>
    <cellStyle name="Total 4" xfId="413"/>
    <cellStyle name="Total 5" xfId="414"/>
    <cellStyle name="Total 6" xfId="415"/>
    <cellStyle name="Total 7" xfId="416"/>
    <cellStyle name="Total 8" xfId="417"/>
    <cellStyle name="Total 9" xfId="4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28125" style="18" customWidth="1"/>
    <col min="3" max="21" width="12.140625" style="18" customWidth="1"/>
    <col min="22" max="16384" width="11.421875" style="97" customWidth="1"/>
  </cols>
  <sheetData>
    <row r="1" spans="1:21" s="92" customFormat="1" ht="31.5" customHeight="1">
      <c r="A1" s="28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s="93" customFormat="1" ht="18" customHeight="1">
      <c r="A2" s="29"/>
      <c r="B2" s="100" t="s">
        <v>94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1" s="94" customFormat="1" ht="18.75" customHeight="1">
      <c r="A3" s="28"/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s="95" customFormat="1" ht="7.5" customHeight="1" thickBot="1">
      <c r="A4" s="30"/>
      <c r="B4" s="2"/>
      <c r="C4" s="3"/>
      <c r="D4" s="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98" customFormat="1" ht="41.25" customHeight="1" thickTop="1">
      <c r="A5" s="31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65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64</v>
      </c>
      <c r="P5" s="59" t="s">
        <v>13</v>
      </c>
      <c r="Q5" s="59" t="s">
        <v>92</v>
      </c>
      <c r="R5" s="59" t="s">
        <v>14</v>
      </c>
      <c r="S5" s="59" t="s">
        <v>15</v>
      </c>
      <c r="T5" s="59" t="s">
        <v>68</v>
      </c>
      <c r="U5" s="59" t="s">
        <v>16</v>
      </c>
    </row>
    <row r="6" spans="1:21" s="8" customFormat="1" ht="13.5">
      <c r="A6" s="27"/>
      <c r="B6" s="47" t="s">
        <v>17</v>
      </c>
      <c r="C6" s="48">
        <v>46973.826310000004</v>
      </c>
      <c r="D6" s="48">
        <v>207380.92832</v>
      </c>
      <c r="E6" s="48">
        <v>167705.24167</v>
      </c>
      <c r="F6" s="48">
        <v>76146.26195</v>
      </c>
      <c r="G6" s="48">
        <v>20683.09071</v>
      </c>
      <c r="H6" s="48">
        <v>12240730.44817</v>
      </c>
      <c r="I6" s="48">
        <v>641783.16456</v>
      </c>
      <c r="J6" s="48">
        <v>4167409.0478000003</v>
      </c>
      <c r="K6" s="48">
        <v>11112.36786</v>
      </c>
      <c r="L6" s="48">
        <v>852199.60383</v>
      </c>
      <c r="M6" s="48">
        <v>1214453.87904</v>
      </c>
      <c r="N6" s="48">
        <v>325633.23510000005</v>
      </c>
      <c r="O6" s="48">
        <v>11607198.150209999</v>
      </c>
      <c r="P6" s="48">
        <v>1920349.5383199998</v>
      </c>
      <c r="Q6" s="48">
        <v>45879.357200000006</v>
      </c>
      <c r="R6" s="48">
        <v>12014345.64961</v>
      </c>
      <c r="S6" s="48">
        <v>39679.77556</v>
      </c>
      <c r="T6" s="48">
        <v>307059.81322</v>
      </c>
      <c r="U6" s="48">
        <v>45906723.379439995</v>
      </c>
    </row>
    <row r="7" spans="1:21" s="8" customFormat="1" ht="13.5">
      <c r="A7" s="31"/>
      <c r="B7" s="49" t="s">
        <v>18</v>
      </c>
      <c r="C7" s="50">
        <v>20731.72437</v>
      </c>
      <c r="D7" s="50">
        <v>105997.74778</v>
      </c>
      <c r="E7" s="50">
        <v>93335.90136999999</v>
      </c>
      <c r="F7" s="50">
        <v>43691.8275</v>
      </c>
      <c r="G7" s="50">
        <v>8132.24972</v>
      </c>
      <c r="H7" s="50">
        <v>11413806.199269999</v>
      </c>
      <c r="I7" s="50">
        <v>415199.14061</v>
      </c>
      <c r="J7" s="50">
        <v>3801219.17459</v>
      </c>
      <c r="K7" s="50">
        <v>3119.12788</v>
      </c>
      <c r="L7" s="50">
        <v>460576.5551199999</v>
      </c>
      <c r="M7" s="50">
        <v>1061199.10526</v>
      </c>
      <c r="N7" s="50">
        <v>277757.47553</v>
      </c>
      <c r="O7" s="50">
        <v>10167409.14522</v>
      </c>
      <c r="P7" s="50">
        <v>1787939.41827</v>
      </c>
      <c r="Q7" s="50">
        <v>18139.04051</v>
      </c>
      <c r="R7" s="50">
        <v>10278539.960000003</v>
      </c>
      <c r="S7" s="50">
        <v>19598.35867</v>
      </c>
      <c r="T7" s="50">
        <v>289639.89744999993</v>
      </c>
      <c r="U7" s="50">
        <v>40266032.04912</v>
      </c>
    </row>
    <row r="8" spans="1:21" s="8" customFormat="1" ht="13.5">
      <c r="A8" s="27"/>
      <c r="B8" s="51" t="s">
        <v>19</v>
      </c>
      <c r="C8" s="42">
        <v>5499.770570000001</v>
      </c>
      <c r="D8" s="42">
        <v>58407.9349</v>
      </c>
      <c r="E8" s="42">
        <v>41687.0459</v>
      </c>
      <c r="F8" s="42">
        <v>17038.77131</v>
      </c>
      <c r="G8" s="42">
        <v>2512.5534</v>
      </c>
      <c r="H8" s="42">
        <v>112751.62348000001</v>
      </c>
      <c r="I8" s="42">
        <v>127577.96514</v>
      </c>
      <c r="J8" s="42">
        <v>310457.24093</v>
      </c>
      <c r="K8" s="42">
        <v>538.28767</v>
      </c>
      <c r="L8" s="42">
        <v>152250.36966</v>
      </c>
      <c r="M8" s="42">
        <v>133074.10949</v>
      </c>
      <c r="N8" s="42">
        <v>840.22847</v>
      </c>
      <c r="O8" s="42">
        <v>1009907.1506599999</v>
      </c>
      <c r="P8" s="42">
        <v>15189.909210000002</v>
      </c>
      <c r="Q8" s="42">
        <v>4891.71746</v>
      </c>
      <c r="R8" s="42">
        <v>1268318.1829000001</v>
      </c>
      <c r="S8" s="42">
        <v>8918.003289999999</v>
      </c>
      <c r="T8" s="42">
        <v>0</v>
      </c>
      <c r="U8" s="42">
        <v>3269860.8644399997</v>
      </c>
    </row>
    <row r="9" spans="1:21" s="8" customFormat="1" ht="13.5">
      <c r="A9" s="27"/>
      <c r="B9" s="51" t="s">
        <v>20</v>
      </c>
      <c r="C9" s="42">
        <v>0</v>
      </c>
      <c r="D9" s="42">
        <v>36696.42961</v>
      </c>
      <c r="E9" s="42">
        <v>7091.47934</v>
      </c>
      <c r="F9" s="42">
        <v>6918.10742</v>
      </c>
      <c r="G9" s="42">
        <v>0</v>
      </c>
      <c r="H9" s="42">
        <v>1706588.75581</v>
      </c>
      <c r="I9" s="42">
        <v>0</v>
      </c>
      <c r="J9" s="42">
        <v>635336.75166</v>
      </c>
      <c r="K9" s="42">
        <v>0</v>
      </c>
      <c r="L9" s="42">
        <v>0</v>
      </c>
      <c r="M9" s="42">
        <v>927823.08548</v>
      </c>
      <c r="N9" s="42">
        <v>1819.31371</v>
      </c>
      <c r="O9" s="42">
        <v>3928216.3819299997</v>
      </c>
      <c r="P9" s="42">
        <v>402895.94424</v>
      </c>
      <c r="Q9" s="42">
        <v>0</v>
      </c>
      <c r="R9" s="42">
        <v>3385293.83882</v>
      </c>
      <c r="S9" s="42">
        <v>0</v>
      </c>
      <c r="T9" s="42">
        <v>17240.59682</v>
      </c>
      <c r="U9" s="42">
        <v>11055920.684840001</v>
      </c>
    </row>
    <row r="10" spans="1:21" s="8" customFormat="1" ht="13.5">
      <c r="A10" s="27"/>
      <c r="B10" s="51" t="s">
        <v>21</v>
      </c>
      <c r="C10" s="42">
        <v>0</v>
      </c>
      <c r="D10" s="42">
        <v>0</v>
      </c>
      <c r="E10" s="42">
        <v>0</v>
      </c>
      <c r="F10" s="42">
        <v>14145.385710000002</v>
      </c>
      <c r="G10" s="42">
        <v>0</v>
      </c>
      <c r="H10" s="42">
        <v>9557409.30432</v>
      </c>
      <c r="I10" s="42">
        <v>0</v>
      </c>
      <c r="J10" s="42">
        <v>2854294.75766</v>
      </c>
      <c r="K10" s="42">
        <v>0</v>
      </c>
      <c r="L10" s="42">
        <v>0</v>
      </c>
      <c r="M10" s="42">
        <v>0</v>
      </c>
      <c r="N10" s="42">
        <v>275097.93335</v>
      </c>
      <c r="O10" s="42">
        <v>4655874.829849999</v>
      </c>
      <c r="P10" s="42">
        <v>1363995.27317</v>
      </c>
      <c r="Q10" s="42">
        <v>0</v>
      </c>
      <c r="R10" s="42">
        <v>4846324.840740001</v>
      </c>
      <c r="S10" s="42">
        <v>0</v>
      </c>
      <c r="T10" s="42">
        <v>272399.30062999995</v>
      </c>
      <c r="U10" s="42">
        <v>23839541.62543</v>
      </c>
    </row>
    <row r="11" spans="1:21" s="8" customFormat="1" ht="13.5">
      <c r="A11" s="27"/>
      <c r="B11" s="52" t="s">
        <v>22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30909.22636</v>
      </c>
      <c r="I11" s="42">
        <v>0</v>
      </c>
      <c r="J11" s="42">
        <v>86111.27031</v>
      </c>
      <c r="K11" s="42">
        <v>0</v>
      </c>
      <c r="L11" s="42">
        <v>0</v>
      </c>
      <c r="M11" s="42">
        <v>0</v>
      </c>
      <c r="N11" s="42">
        <v>275097.93335</v>
      </c>
      <c r="O11" s="42">
        <v>523946.71968</v>
      </c>
      <c r="P11" s="42">
        <v>0</v>
      </c>
      <c r="Q11" s="42">
        <v>0</v>
      </c>
      <c r="R11" s="42">
        <v>67308.09131</v>
      </c>
      <c r="S11" s="42">
        <v>0</v>
      </c>
      <c r="T11" s="42">
        <v>39767.24857</v>
      </c>
      <c r="U11" s="42">
        <v>1023140.48958</v>
      </c>
    </row>
    <row r="12" spans="1:21" s="8" customFormat="1" ht="13.5">
      <c r="A12" s="27"/>
      <c r="B12" s="52" t="s">
        <v>23</v>
      </c>
      <c r="C12" s="42">
        <v>0</v>
      </c>
      <c r="D12" s="42">
        <v>0</v>
      </c>
      <c r="E12" s="42">
        <v>0</v>
      </c>
      <c r="F12" s="42">
        <v>13387.813380000001</v>
      </c>
      <c r="G12" s="42">
        <v>0</v>
      </c>
      <c r="H12" s="42">
        <v>4262460.516489999</v>
      </c>
      <c r="I12" s="42">
        <v>0</v>
      </c>
      <c r="J12" s="42">
        <v>1518961.5858800001</v>
      </c>
      <c r="K12" s="42">
        <v>0</v>
      </c>
      <c r="L12" s="42">
        <v>0</v>
      </c>
      <c r="M12" s="42">
        <v>0</v>
      </c>
      <c r="N12" s="42">
        <v>0</v>
      </c>
      <c r="O12" s="42">
        <v>1824509.75713</v>
      </c>
      <c r="P12" s="42">
        <v>933518.5124</v>
      </c>
      <c r="Q12" s="42">
        <v>0</v>
      </c>
      <c r="R12" s="42">
        <v>2130759.34792</v>
      </c>
      <c r="S12" s="42">
        <v>0</v>
      </c>
      <c r="T12" s="42">
        <v>221213.24678</v>
      </c>
      <c r="U12" s="42">
        <v>10904810.77998</v>
      </c>
    </row>
    <row r="13" spans="1:21" s="8" customFormat="1" ht="13.5">
      <c r="A13" s="27"/>
      <c r="B13" s="52" t="s">
        <v>24</v>
      </c>
      <c r="C13" s="42">
        <v>0</v>
      </c>
      <c r="D13" s="42">
        <v>0</v>
      </c>
      <c r="E13" s="42">
        <v>0</v>
      </c>
      <c r="F13" s="42">
        <v>757.57233</v>
      </c>
      <c r="G13" s="42">
        <v>0</v>
      </c>
      <c r="H13" s="42">
        <v>5264039.56147</v>
      </c>
      <c r="I13" s="42">
        <v>0</v>
      </c>
      <c r="J13" s="42">
        <v>1249221.90147</v>
      </c>
      <c r="K13" s="42">
        <v>0</v>
      </c>
      <c r="L13" s="42">
        <v>0</v>
      </c>
      <c r="M13" s="42">
        <v>0</v>
      </c>
      <c r="N13" s="42">
        <v>0</v>
      </c>
      <c r="O13" s="42">
        <v>2307418.35304</v>
      </c>
      <c r="P13" s="42">
        <v>430476.76077</v>
      </c>
      <c r="Q13" s="42">
        <v>0</v>
      </c>
      <c r="R13" s="42">
        <v>2648257.40151</v>
      </c>
      <c r="S13" s="42">
        <v>0</v>
      </c>
      <c r="T13" s="42">
        <v>11418.805279999999</v>
      </c>
      <c r="U13" s="42">
        <v>11911590.355870001</v>
      </c>
    </row>
    <row r="14" spans="1:21" s="8" customFormat="1" ht="13.5">
      <c r="A14" s="27"/>
      <c r="B14" s="53" t="s">
        <v>25</v>
      </c>
      <c r="C14" s="42">
        <v>14684.6038</v>
      </c>
      <c r="D14" s="42">
        <v>10893.38327</v>
      </c>
      <c r="E14" s="42">
        <v>35069.97613</v>
      </c>
      <c r="F14" s="42">
        <v>5589.5630599999995</v>
      </c>
      <c r="G14" s="42">
        <v>5619.69632</v>
      </c>
      <c r="H14" s="42">
        <v>37056.51566</v>
      </c>
      <c r="I14" s="42">
        <v>285796.67547</v>
      </c>
      <c r="J14" s="42">
        <v>1130.42434</v>
      </c>
      <c r="K14" s="42">
        <v>2580.84021</v>
      </c>
      <c r="L14" s="42">
        <v>306501.68545999995</v>
      </c>
      <c r="M14" s="42">
        <v>301.91029</v>
      </c>
      <c r="N14" s="42">
        <v>0</v>
      </c>
      <c r="O14" s="42">
        <v>536920.78278</v>
      </c>
      <c r="P14" s="42">
        <v>5858.29165</v>
      </c>
      <c r="Q14" s="42">
        <v>13247.32305</v>
      </c>
      <c r="R14" s="42">
        <v>760358.09754</v>
      </c>
      <c r="S14" s="42">
        <v>10680.35538</v>
      </c>
      <c r="T14" s="42">
        <v>0</v>
      </c>
      <c r="U14" s="42">
        <v>2032290.1244100002</v>
      </c>
    </row>
    <row r="15" spans="1:21" s="8" customFormat="1" ht="13.5">
      <c r="A15" s="27"/>
      <c r="B15" s="51" t="s">
        <v>26</v>
      </c>
      <c r="C15" s="42">
        <v>547.35</v>
      </c>
      <c r="D15" s="42">
        <v>0</v>
      </c>
      <c r="E15" s="42">
        <v>9487.4</v>
      </c>
      <c r="F15" s="42">
        <v>0</v>
      </c>
      <c r="G15" s="42">
        <v>0</v>
      </c>
      <c r="H15" s="42">
        <v>0</v>
      </c>
      <c r="I15" s="42">
        <v>1824.5</v>
      </c>
      <c r="J15" s="42">
        <v>0</v>
      </c>
      <c r="K15" s="42">
        <v>0</v>
      </c>
      <c r="L15" s="42">
        <v>1824.5</v>
      </c>
      <c r="M15" s="42">
        <v>0</v>
      </c>
      <c r="N15" s="42">
        <v>0</v>
      </c>
      <c r="O15" s="42">
        <v>36490</v>
      </c>
      <c r="P15" s="42">
        <v>0</v>
      </c>
      <c r="Q15" s="42">
        <v>0</v>
      </c>
      <c r="R15" s="42">
        <v>18245</v>
      </c>
      <c r="S15" s="42">
        <v>0</v>
      </c>
      <c r="T15" s="42">
        <v>0</v>
      </c>
      <c r="U15" s="42">
        <v>68418.75</v>
      </c>
    </row>
    <row r="16" spans="1:21" s="44" customFormat="1" ht="13.5">
      <c r="A16" s="27"/>
      <c r="B16" s="49" t="s">
        <v>27</v>
      </c>
      <c r="C16" s="50">
        <v>1109.44039</v>
      </c>
      <c r="D16" s="50">
        <v>16608.91503</v>
      </c>
      <c r="E16" s="50">
        <v>19344.60239</v>
      </c>
      <c r="F16" s="50">
        <v>964.6978399999999</v>
      </c>
      <c r="G16" s="50">
        <v>1484.2677099999999</v>
      </c>
      <c r="H16" s="50">
        <v>0</v>
      </c>
      <c r="I16" s="50">
        <v>16066.92054</v>
      </c>
      <c r="J16" s="50">
        <v>0</v>
      </c>
      <c r="K16" s="50">
        <v>1145.3838799999999</v>
      </c>
      <c r="L16" s="50">
        <v>94370.93114</v>
      </c>
      <c r="M16" s="50">
        <v>0</v>
      </c>
      <c r="N16" s="50">
        <v>0</v>
      </c>
      <c r="O16" s="50">
        <v>113178.36475</v>
      </c>
      <c r="P16" s="50">
        <v>0</v>
      </c>
      <c r="Q16" s="50">
        <v>15429.62574</v>
      </c>
      <c r="R16" s="50">
        <v>314141.13936000003</v>
      </c>
      <c r="S16" s="50">
        <v>152.10719</v>
      </c>
      <c r="T16" s="50">
        <v>0</v>
      </c>
      <c r="U16" s="50">
        <v>593996.39596</v>
      </c>
    </row>
    <row r="17" spans="1:21" s="44" customFormat="1" ht="13.5">
      <c r="A17" s="27"/>
      <c r="B17" s="49" t="s">
        <v>28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40.92248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40.92248</v>
      </c>
    </row>
    <row r="18" spans="1:21" s="44" customFormat="1" ht="13.5">
      <c r="A18" s="27"/>
      <c r="B18" s="49" t="s">
        <v>29</v>
      </c>
      <c r="C18" s="50">
        <v>13232.921470000001</v>
      </c>
      <c r="D18" s="50">
        <v>62795.75223</v>
      </c>
      <c r="E18" s="50">
        <v>38263.590229999994</v>
      </c>
      <c r="F18" s="50">
        <v>23325.73082</v>
      </c>
      <c r="G18" s="50">
        <v>8197.46169</v>
      </c>
      <c r="H18" s="50">
        <v>612536.48067</v>
      </c>
      <c r="I18" s="50">
        <v>155908.28217</v>
      </c>
      <c r="J18" s="50">
        <v>271251.75793</v>
      </c>
      <c r="K18" s="50">
        <v>5072.486</v>
      </c>
      <c r="L18" s="50">
        <v>220178.04048</v>
      </c>
      <c r="M18" s="50">
        <v>113522.05465</v>
      </c>
      <c r="N18" s="50">
        <v>35463.52561</v>
      </c>
      <c r="O18" s="50">
        <v>982674.54833</v>
      </c>
      <c r="P18" s="50">
        <v>98081.57041</v>
      </c>
      <c r="Q18" s="50">
        <v>9119.03033</v>
      </c>
      <c r="R18" s="50">
        <v>1050483.06011</v>
      </c>
      <c r="S18" s="50">
        <v>11803.97519</v>
      </c>
      <c r="T18" s="50">
        <v>12903.64131</v>
      </c>
      <c r="U18" s="50">
        <v>3724813.90963</v>
      </c>
    </row>
    <row r="19" spans="1:21" s="44" customFormat="1" ht="13.5">
      <c r="A19" s="27"/>
      <c r="B19" s="49" t="s">
        <v>30</v>
      </c>
      <c r="C19" s="50">
        <v>4631.52251</v>
      </c>
      <c r="D19" s="50">
        <v>21978.513280000003</v>
      </c>
      <c r="E19" s="50">
        <v>13392.25658</v>
      </c>
      <c r="F19" s="50">
        <v>8164.00579</v>
      </c>
      <c r="G19" s="50">
        <v>2869.11159</v>
      </c>
      <c r="H19" s="50">
        <v>214387.76823</v>
      </c>
      <c r="I19" s="50">
        <v>54567.89876</v>
      </c>
      <c r="J19" s="50">
        <v>94938.11528</v>
      </c>
      <c r="K19" s="50">
        <v>1775.3701</v>
      </c>
      <c r="L19" s="50">
        <v>77062.31417</v>
      </c>
      <c r="M19" s="50">
        <v>39732.719130000005</v>
      </c>
      <c r="N19" s="50">
        <v>12412.233960000001</v>
      </c>
      <c r="O19" s="50">
        <v>343936.09191</v>
      </c>
      <c r="P19" s="50">
        <v>34328.54964</v>
      </c>
      <c r="Q19" s="50">
        <v>3191.66062</v>
      </c>
      <c r="R19" s="50">
        <v>367669.07104</v>
      </c>
      <c r="S19" s="50">
        <v>4131.39132</v>
      </c>
      <c r="T19" s="50">
        <v>4516.27446</v>
      </c>
      <c r="U19" s="50">
        <v>1303684.8683699998</v>
      </c>
    </row>
    <row r="20" spans="1:21" s="44" customFormat="1" ht="13.5">
      <c r="A20" s="27"/>
      <c r="B20" s="49" t="s">
        <v>31</v>
      </c>
      <c r="C20" s="50">
        <v>7268.217570000001</v>
      </c>
      <c r="D20" s="50">
        <v>0</v>
      </c>
      <c r="E20" s="50">
        <v>3368.8911000000003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11.76292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3512.4191</v>
      </c>
      <c r="S20" s="50">
        <v>3993.94319</v>
      </c>
      <c r="T20" s="50">
        <v>0</v>
      </c>
      <c r="U20" s="50">
        <v>18155.23388</v>
      </c>
    </row>
    <row r="21" spans="1:21" s="44" customFormat="1" ht="13.5">
      <c r="A21" s="27"/>
      <c r="B21" s="49" t="s">
        <v>32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</row>
    <row r="22" spans="1:21" s="44" customFormat="1" ht="7.5" customHeight="1">
      <c r="A22" s="27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s="8" customFormat="1" ht="13.5">
      <c r="A23" s="37"/>
      <c r="B23" s="38" t="s">
        <v>33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8" customFormat="1" ht="13.5">
      <c r="A24" s="39"/>
      <c r="B24" s="40" t="s">
        <v>34</v>
      </c>
      <c r="C24" s="41">
        <v>71914.9835038</v>
      </c>
      <c r="D24" s="41">
        <v>288531.61008</v>
      </c>
      <c r="E24" s="41">
        <v>202552.15782</v>
      </c>
      <c r="F24" s="41">
        <v>79734.70993000001</v>
      </c>
      <c r="G24" s="41">
        <v>32029.17094</v>
      </c>
      <c r="H24" s="41">
        <v>13090659.476150597</v>
      </c>
      <c r="I24" s="41">
        <v>809464.8638468</v>
      </c>
      <c r="J24" s="41">
        <v>4400466.084090002</v>
      </c>
      <c r="K24" s="41">
        <v>11408.532090400002</v>
      </c>
      <c r="L24" s="41">
        <v>1018236.4827700001</v>
      </c>
      <c r="M24" s="41">
        <v>1248380.3740299994</v>
      </c>
      <c r="N24" s="41">
        <v>369000.82478</v>
      </c>
      <c r="O24" s="41">
        <v>12523692.467890004</v>
      </c>
      <c r="P24" s="41">
        <v>1981904.7044099998</v>
      </c>
      <c r="Q24" s="41">
        <v>53501.314338100005</v>
      </c>
      <c r="R24" s="41">
        <v>13195758.170793004</v>
      </c>
      <c r="S24" s="41">
        <v>41236.370851600004</v>
      </c>
      <c r="T24" s="41">
        <v>338550.8375800001</v>
      </c>
      <c r="U24" s="41">
        <v>49757023.135894306</v>
      </c>
    </row>
    <row r="25" spans="1:21" s="8" customFormat="1" ht="13.5">
      <c r="A25" s="34"/>
      <c r="B25" s="46" t="s">
        <v>75</v>
      </c>
      <c r="C25" s="42">
        <v>24048.779036000004</v>
      </c>
      <c r="D25" s="42">
        <v>72027.23666</v>
      </c>
      <c r="E25" s="42">
        <v>71558.03858</v>
      </c>
      <c r="F25" s="42">
        <v>25610.057950000002</v>
      </c>
      <c r="G25" s="42">
        <v>11472.20982</v>
      </c>
      <c r="H25" s="42">
        <v>401986.49092</v>
      </c>
      <c r="I25" s="42">
        <v>146252.5421768</v>
      </c>
      <c r="J25" s="42">
        <v>293842.66784999985</v>
      </c>
      <c r="K25" s="42">
        <v>896.7111330000001</v>
      </c>
      <c r="L25" s="42">
        <v>67416.16862000001</v>
      </c>
      <c r="M25" s="42">
        <v>42920.83986999999</v>
      </c>
      <c r="N25" s="42">
        <v>198580.90301000004</v>
      </c>
      <c r="O25" s="42">
        <v>710144.2026799999</v>
      </c>
      <c r="P25" s="42">
        <v>83518.81824000001</v>
      </c>
      <c r="Q25" s="42">
        <v>36225.300478100005</v>
      </c>
      <c r="R25" s="42">
        <v>683968.1907439997</v>
      </c>
      <c r="S25" s="42">
        <v>3436.7404201</v>
      </c>
      <c r="T25" s="42">
        <v>22321.749630000002</v>
      </c>
      <c r="U25" s="42">
        <v>2896227.647818003</v>
      </c>
    </row>
    <row r="26" spans="1:21" s="8" customFormat="1" ht="13.5">
      <c r="A26" s="34"/>
      <c r="B26" s="46" t="s">
        <v>76</v>
      </c>
      <c r="C26" s="42">
        <v>40029.2999078</v>
      </c>
      <c r="D26" s="42">
        <v>207380.92831999998</v>
      </c>
      <c r="E26" s="42">
        <v>112194.90398000002</v>
      </c>
      <c r="F26" s="42">
        <v>46257.026730000005</v>
      </c>
      <c r="G26" s="42">
        <v>15943.564770000003</v>
      </c>
      <c r="H26" s="42">
        <v>10323689.177829998</v>
      </c>
      <c r="I26" s="42">
        <v>377183.9627900001</v>
      </c>
      <c r="J26" s="42">
        <v>3428080.536020002</v>
      </c>
      <c r="K26" s="42">
        <v>7930.980747400001</v>
      </c>
      <c r="L26" s="42">
        <v>406139.02016</v>
      </c>
      <c r="M26" s="42">
        <v>1010581.7478499996</v>
      </c>
      <c r="N26" s="42">
        <v>129581.74242</v>
      </c>
      <c r="O26" s="42">
        <v>9655441.860430006</v>
      </c>
      <c r="P26" s="42">
        <v>1257760.1319299997</v>
      </c>
      <c r="Q26" s="42">
        <v>4629.082179999999</v>
      </c>
      <c r="R26" s="42">
        <v>10293966.426450005</v>
      </c>
      <c r="S26" s="42">
        <v>31139.8633298</v>
      </c>
      <c r="T26" s="42">
        <v>275691.4049700001</v>
      </c>
      <c r="U26" s="42">
        <v>37623621.66081502</v>
      </c>
    </row>
    <row r="27" spans="1:21" s="8" customFormat="1" ht="13.5">
      <c r="A27" s="34"/>
      <c r="B27" s="46" t="s">
        <v>77</v>
      </c>
      <c r="C27" s="42">
        <v>0</v>
      </c>
      <c r="D27" s="42">
        <v>0</v>
      </c>
      <c r="E27" s="42">
        <v>0</v>
      </c>
      <c r="F27" s="42">
        <v>3072.558</v>
      </c>
      <c r="G27" s="42">
        <v>0</v>
      </c>
      <c r="H27" s="42">
        <v>1141794.106397</v>
      </c>
      <c r="I27" s="42">
        <v>71879.72638000001</v>
      </c>
      <c r="J27" s="42">
        <v>187115.90120000002</v>
      </c>
      <c r="K27" s="42">
        <v>0</v>
      </c>
      <c r="L27" s="42">
        <v>59706.09632</v>
      </c>
      <c r="M27" s="42">
        <v>109082.62983</v>
      </c>
      <c r="N27" s="42">
        <v>0</v>
      </c>
      <c r="O27" s="42">
        <v>835721.0459399994</v>
      </c>
      <c r="P27" s="42">
        <v>22333.039259999998</v>
      </c>
      <c r="Q27" s="42">
        <v>0</v>
      </c>
      <c r="R27" s="42">
        <v>766373.1941799998</v>
      </c>
      <c r="S27" s="42">
        <v>0</v>
      </c>
      <c r="T27" s="42">
        <v>19862.963760000002</v>
      </c>
      <c r="U27" s="42">
        <v>3216941.2612670017</v>
      </c>
    </row>
    <row r="28" spans="1:21" s="8" customFormat="1" ht="13.5">
      <c r="A28" s="34"/>
      <c r="B28" s="46" t="s">
        <v>78</v>
      </c>
      <c r="C28" s="42">
        <v>0</v>
      </c>
      <c r="D28" s="42">
        <v>0</v>
      </c>
      <c r="E28" s="42">
        <v>619.52598</v>
      </c>
      <c r="F28" s="42">
        <v>4795.06725</v>
      </c>
      <c r="G28" s="42">
        <v>0</v>
      </c>
      <c r="H28" s="42">
        <v>1204516.4738907998</v>
      </c>
      <c r="I28" s="42">
        <v>131225.16666</v>
      </c>
      <c r="J28" s="42">
        <v>445910.7591000003</v>
      </c>
      <c r="K28" s="42">
        <v>0</v>
      </c>
      <c r="L28" s="42">
        <v>113536.74233</v>
      </c>
      <c r="M28" s="42">
        <v>77105.95032999999</v>
      </c>
      <c r="N28" s="42">
        <v>0</v>
      </c>
      <c r="O28" s="42">
        <v>597468.8504599999</v>
      </c>
      <c r="P28" s="42">
        <v>618292.71498</v>
      </c>
      <c r="Q28" s="42">
        <v>0</v>
      </c>
      <c r="R28" s="42">
        <v>327973.1156211</v>
      </c>
      <c r="S28" s="42">
        <v>0</v>
      </c>
      <c r="T28" s="42">
        <v>20555.915609999996</v>
      </c>
      <c r="U28" s="42">
        <v>3542000.282211899</v>
      </c>
    </row>
    <row r="29" spans="1:21" s="8" customFormat="1" ht="13.5">
      <c r="A29" s="34"/>
      <c r="B29" s="46" t="s">
        <v>79</v>
      </c>
      <c r="C29" s="42">
        <v>7836.90456</v>
      </c>
      <c r="D29" s="42">
        <v>9123.445099999999</v>
      </c>
      <c r="E29" s="42">
        <v>18179.689280000002</v>
      </c>
      <c r="F29" s="42">
        <v>0</v>
      </c>
      <c r="G29" s="42">
        <v>4613.39635</v>
      </c>
      <c r="H29" s="42">
        <v>18673.227112800003</v>
      </c>
      <c r="I29" s="42">
        <v>77985.1991</v>
      </c>
      <c r="J29" s="42">
        <v>40324.33998</v>
      </c>
      <c r="K29" s="42">
        <v>2580.84021</v>
      </c>
      <c r="L29" s="42">
        <v>371438.45534000004</v>
      </c>
      <c r="M29" s="42">
        <v>8689.20615</v>
      </c>
      <c r="N29" s="42">
        <v>40838.17935</v>
      </c>
      <c r="O29" s="42">
        <v>724916.50838</v>
      </c>
      <c r="P29" s="42">
        <v>0</v>
      </c>
      <c r="Q29" s="42">
        <v>12646.93168</v>
      </c>
      <c r="R29" s="42">
        <v>1123477.2437979</v>
      </c>
      <c r="S29" s="42">
        <v>6659.7671017</v>
      </c>
      <c r="T29" s="42">
        <v>118.80361</v>
      </c>
      <c r="U29" s="42">
        <v>2468102.1371024</v>
      </c>
    </row>
    <row r="30" spans="1:21" s="8" customFormat="1" ht="13.5">
      <c r="A30" s="34"/>
      <c r="B30" s="46" t="s">
        <v>80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4938.26674</v>
      </c>
      <c r="J30" s="42">
        <v>5191.87994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10130.14668</v>
      </c>
    </row>
    <row r="31" spans="1:21" s="8" customFormat="1" ht="7.5" customHeight="1">
      <c r="A31" s="34"/>
      <c r="B31" s="4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s="8" customFormat="1" ht="13.5">
      <c r="A32" s="27"/>
      <c r="B32" s="54" t="s">
        <v>35</v>
      </c>
      <c r="C32" s="48">
        <v>24941.15719</v>
      </c>
      <c r="D32" s="48">
        <v>81150.68176</v>
      </c>
      <c r="E32" s="48">
        <v>34846.91615</v>
      </c>
      <c r="F32" s="48">
        <v>3588.44798</v>
      </c>
      <c r="G32" s="48">
        <v>11346.08023</v>
      </c>
      <c r="H32" s="48">
        <v>849929.02798</v>
      </c>
      <c r="I32" s="48">
        <v>167681.69929</v>
      </c>
      <c r="J32" s="48">
        <v>233057.03629</v>
      </c>
      <c r="K32" s="48">
        <v>296.16423</v>
      </c>
      <c r="L32" s="48">
        <v>166036.87894</v>
      </c>
      <c r="M32" s="48">
        <v>33926.49499</v>
      </c>
      <c r="N32" s="48">
        <v>43367.58968</v>
      </c>
      <c r="O32" s="48">
        <v>916494.31768</v>
      </c>
      <c r="P32" s="48">
        <v>61555.166090000006</v>
      </c>
      <c r="Q32" s="48">
        <v>7621.9571399999995</v>
      </c>
      <c r="R32" s="48">
        <v>1181412.5211800002</v>
      </c>
      <c r="S32" s="48">
        <v>1556.5953</v>
      </c>
      <c r="T32" s="48">
        <v>31491.02436</v>
      </c>
      <c r="U32" s="48">
        <v>3850299.7564600003</v>
      </c>
    </row>
    <row r="33" spans="1:21" s="8" customFormat="1" ht="7.5" customHeight="1">
      <c r="A33" s="27"/>
      <c r="B33" s="85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:21" s="8" customFormat="1" ht="13.5">
      <c r="A34" s="31"/>
      <c r="B34" s="55" t="s">
        <v>36</v>
      </c>
      <c r="C34" s="48">
        <v>1233.770604</v>
      </c>
      <c r="D34" s="48">
        <v>85337.50749399998</v>
      </c>
      <c r="E34" s="48">
        <v>1569.07</v>
      </c>
      <c r="F34" s="48">
        <v>4040.34357</v>
      </c>
      <c r="G34" s="48">
        <v>52697.39187000001</v>
      </c>
      <c r="H34" s="48">
        <v>0</v>
      </c>
      <c r="I34" s="48">
        <v>5778.818</v>
      </c>
      <c r="J34" s="48">
        <v>0</v>
      </c>
      <c r="K34" s="48">
        <v>12563.6756841</v>
      </c>
      <c r="L34" s="48">
        <v>93193.828</v>
      </c>
      <c r="M34" s="48">
        <v>0</v>
      </c>
      <c r="N34" s="48">
        <v>938.98836</v>
      </c>
      <c r="O34" s="48">
        <v>88650.1617066</v>
      </c>
      <c r="P34" s="48">
        <v>0</v>
      </c>
      <c r="Q34" s="48">
        <v>7011.5286319</v>
      </c>
      <c r="R34" s="48">
        <v>194565.75847499998</v>
      </c>
      <c r="S34" s="48">
        <v>33549.4587464</v>
      </c>
      <c r="T34" s="48">
        <v>2014.70042</v>
      </c>
      <c r="U34" s="48">
        <v>583145.001562</v>
      </c>
    </row>
    <row r="35" spans="1:21" s="8" customFormat="1" ht="13.5">
      <c r="A35" s="34"/>
      <c r="B35" s="46" t="s">
        <v>75</v>
      </c>
      <c r="C35" s="42">
        <v>1233.770604</v>
      </c>
      <c r="D35" s="42">
        <v>128.19771</v>
      </c>
      <c r="E35" s="42">
        <v>1569.07</v>
      </c>
      <c r="F35" s="42">
        <v>3546.5575</v>
      </c>
      <c r="G35" s="42">
        <v>26959.820460000003</v>
      </c>
      <c r="H35" s="42">
        <v>0</v>
      </c>
      <c r="I35" s="42">
        <v>5778.818</v>
      </c>
      <c r="J35" s="42">
        <v>0</v>
      </c>
      <c r="K35" s="42">
        <v>6811.117137</v>
      </c>
      <c r="L35" s="42">
        <v>0</v>
      </c>
      <c r="M35" s="42">
        <v>0</v>
      </c>
      <c r="N35" s="42">
        <v>938.98836</v>
      </c>
      <c r="O35" s="42">
        <v>2147.37449</v>
      </c>
      <c r="P35" s="42">
        <v>0</v>
      </c>
      <c r="Q35" s="42">
        <v>7011.5286319</v>
      </c>
      <c r="R35" s="42">
        <v>8737.877369999998</v>
      </c>
      <c r="S35" s="42">
        <v>7144.387644799999</v>
      </c>
      <c r="T35" s="42">
        <v>0</v>
      </c>
      <c r="U35" s="42">
        <v>72007.50790770001</v>
      </c>
    </row>
    <row r="36" spans="1:21" s="8" customFormat="1" ht="13.5">
      <c r="A36" s="34"/>
      <c r="B36" s="46" t="s">
        <v>76</v>
      </c>
      <c r="C36" s="42">
        <v>0</v>
      </c>
      <c r="D36" s="42">
        <v>85209.30978399998</v>
      </c>
      <c r="E36" s="42">
        <v>0</v>
      </c>
      <c r="F36" s="42">
        <v>163.06914</v>
      </c>
      <c r="G36" s="42">
        <v>25737.571410000008</v>
      </c>
      <c r="H36" s="42">
        <v>0</v>
      </c>
      <c r="I36" s="42">
        <v>0</v>
      </c>
      <c r="J36" s="42">
        <v>0</v>
      </c>
      <c r="K36" s="42">
        <v>5752.5585471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107244.2073</v>
      </c>
      <c r="S36" s="42">
        <v>26405.0711016</v>
      </c>
      <c r="T36" s="42">
        <v>2014.70042</v>
      </c>
      <c r="U36" s="42">
        <v>252526.48770269996</v>
      </c>
    </row>
    <row r="37" spans="1:21" s="8" customFormat="1" ht="13.5">
      <c r="A37" s="34"/>
      <c r="B37" s="46" t="s">
        <v>77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</row>
    <row r="38" spans="1:21" s="8" customFormat="1" ht="13.5">
      <c r="A38" s="34"/>
      <c r="B38" s="46" t="s">
        <v>78</v>
      </c>
      <c r="C38" s="42">
        <v>0</v>
      </c>
      <c r="D38" s="42">
        <v>0</v>
      </c>
      <c r="E38" s="42">
        <v>0</v>
      </c>
      <c r="F38" s="42">
        <v>330.71693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330.71693</v>
      </c>
    </row>
    <row r="39" spans="1:21" s="8" customFormat="1" ht="13.5">
      <c r="A39" s="34"/>
      <c r="B39" s="46" t="s">
        <v>79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93193.828</v>
      </c>
      <c r="M39" s="42">
        <v>0</v>
      </c>
      <c r="N39" s="42">
        <v>0</v>
      </c>
      <c r="O39" s="42">
        <v>86502.7872166</v>
      </c>
      <c r="P39" s="42">
        <v>0</v>
      </c>
      <c r="Q39" s="42">
        <v>0</v>
      </c>
      <c r="R39" s="42">
        <v>78583.673805</v>
      </c>
      <c r="S39" s="42">
        <v>0</v>
      </c>
      <c r="T39" s="42">
        <v>0</v>
      </c>
      <c r="U39" s="42">
        <v>258280.28902160004</v>
      </c>
    </row>
    <row r="40" spans="1:21" s="8" customFormat="1" ht="13.5">
      <c r="A40" s="34"/>
      <c r="B40" s="46" t="s">
        <v>80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</row>
    <row r="41" spans="1:21" s="8" customFormat="1" ht="7.5" customHeight="1">
      <c r="A41" s="34"/>
      <c r="B41" s="4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s="8" customFormat="1" ht="13.5">
      <c r="A42" s="6"/>
      <c r="B42" s="47" t="s">
        <v>37</v>
      </c>
      <c r="C42" s="48">
        <v>0</v>
      </c>
      <c r="D42" s="48">
        <v>526.8767500000001</v>
      </c>
      <c r="E42" s="48">
        <v>2382.3151000000003</v>
      </c>
      <c r="F42" s="48">
        <v>0</v>
      </c>
      <c r="G42" s="48">
        <v>0</v>
      </c>
      <c r="H42" s="48">
        <v>188162.71507</v>
      </c>
      <c r="I42" s="48">
        <v>344742.0302358001</v>
      </c>
      <c r="J42" s="48">
        <v>182357.32178999996</v>
      </c>
      <c r="K42" s="48">
        <v>0</v>
      </c>
      <c r="L42" s="48">
        <v>2990.1462800000004</v>
      </c>
      <c r="M42" s="48">
        <v>28955.82424000001</v>
      </c>
      <c r="N42" s="48">
        <v>1225.31147</v>
      </c>
      <c r="O42" s="48">
        <v>719165.28392</v>
      </c>
      <c r="P42" s="48">
        <v>36548.09399</v>
      </c>
      <c r="Q42" s="48">
        <v>0</v>
      </c>
      <c r="R42" s="48">
        <v>187555.33597000001</v>
      </c>
      <c r="S42" s="48">
        <v>557.6464568</v>
      </c>
      <c r="T42" s="48">
        <v>0</v>
      </c>
      <c r="U42" s="48">
        <v>1695168.9012725998</v>
      </c>
    </row>
    <row r="43" spans="1:21" s="8" customFormat="1" ht="13.5">
      <c r="A43" s="34"/>
      <c r="B43" s="46" t="s">
        <v>48</v>
      </c>
      <c r="C43" s="42">
        <v>0</v>
      </c>
      <c r="D43" s="42">
        <v>526.8767500000001</v>
      </c>
      <c r="E43" s="42">
        <v>0</v>
      </c>
      <c r="F43" s="42">
        <v>0</v>
      </c>
      <c r="G43" s="42">
        <v>0</v>
      </c>
      <c r="H43" s="42">
        <v>0</v>
      </c>
      <c r="I43" s="42">
        <v>153.1620158</v>
      </c>
      <c r="J43" s="42">
        <v>2.3435900000000003</v>
      </c>
      <c r="K43" s="42">
        <v>0</v>
      </c>
      <c r="L43" s="42">
        <v>0</v>
      </c>
      <c r="M43" s="42">
        <v>57.50888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-1.5</v>
      </c>
      <c r="T43" s="42">
        <v>0</v>
      </c>
      <c r="U43" s="42">
        <v>738.3912358000001</v>
      </c>
    </row>
    <row r="44" spans="1:21" s="8" customFormat="1" ht="13.5">
      <c r="A44" s="34"/>
      <c r="B44" s="46" t="s">
        <v>43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589.34772</v>
      </c>
      <c r="J44" s="42">
        <v>17404.045969999996</v>
      </c>
      <c r="K44" s="42">
        <v>0</v>
      </c>
      <c r="L44" s="42">
        <v>0</v>
      </c>
      <c r="M44" s="42">
        <v>0</v>
      </c>
      <c r="N44" s="42">
        <v>1225.31147</v>
      </c>
      <c r="O44" s="42">
        <v>21578.911829999997</v>
      </c>
      <c r="P44" s="42">
        <v>7060.14457</v>
      </c>
      <c r="Q44" s="42">
        <v>0</v>
      </c>
      <c r="R44" s="42">
        <v>0</v>
      </c>
      <c r="S44" s="42">
        <v>559.1464568</v>
      </c>
      <c r="T44" s="42">
        <v>0</v>
      </c>
      <c r="U44" s="42">
        <v>48416.9080168</v>
      </c>
    </row>
    <row r="45" spans="1:21" s="8" customFormat="1" ht="13.5">
      <c r="A45" s="34"/>
      <c r="B45" s="46" t="s">
        <v>44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96972.51286</v>
      </c>
      <c r="I45" s="42">
        <v>343141.8644800001</v>
      </c>
      <c r="J45" s="42">
        <v>133101.63236</v>
      </c>
      <c r="K45" s="42">
        <v>0</v>
      </c>
      <c r="L45" s="42">
        <v>325.60066</v>
      </c>
      <c r="M45" s="42">
        <v>4497.244880000001</v>
      </c>
      <c r="N45" s="42">
        <v>0</v>
      </c>
      <c r="O45" s="42">
        <v>672982.53294</v>
      </c>
      <c r="P45" s="42">
        <v>494.325</v>
      </c>
      <c r="Q45" s="42">
        <v>0</v>
      </c>
      <c r="R45" s="42">
        <v>182394.03641</v>
      </c>
      <c r="S45" s="42">
        <v>0</v>
      </c>
      <c r="T45" s="42">
        <v>0</v>
      </c>
      <c r="U45" s="42">
        <v>1433909.74959</v>
      </c>
    </row>
    <row r="46" spans="1:21" s="8" customFormat="1" ht="13.5">
      <c r="A46" s="34"/>
      <c r="B46" s="46" t="s">
        <v>45</v>
      </c>
      <c r="C46" s="42">
        <v>0</v>
      </c>
      <c r="D46" s="42">
        <v>0</v>
      </c>
      <c r="E46" s="42">
        <v>2382.3151000000003</v>
      </c>
      <c r="F46" s="42">
        <v>0</v>
      </c>
      <c r="G46" s="42">
        <v>0</v>
      </c>
      <c r="H46" s="42">
        <v>91190.20221</v>
      </c>
      <c r="I46" s="42">
        <v>857.65602</v>
      </c>
      <c r="J46" s="42">
        <v>31849.29987</v>
      </c>
      <c r="K46" s="42">
        <v>0</v>
      </c>
      <c r="L46" s="42">
        <v>2664.5456200000003</v>
      </c>
      <c r="M46" s="42">
        <v>24401.070480000006</v>
      </c>
      <c r="N46" s="42">
        <v>0</v>
      </c>
      <c r="O46" s="42">
        <v>24603.83915</v>
      </c>
      <c r="P46" s="42">
        <v>28993.62442</v>
      </c>
      <c r="Q46" s="42">
        <v>0</v>
      </c>
      <c r="R46" s="42">
        <v>5161.2995599999995</v>
      </c>
      <c r="S46" s="42">
        <v>0</v>
      </c>
      <c r="T46" s="42">
        <v>0</v>
      </c>
      <c r="U46" s="42">
        <v>212103.85243</v>
      </c>
    </row>
    <row r="47" spans="1:21" s="8" customFormat="1" ht="13.5">
      <c r="A47" s="34"/>
      <c r="B47" s="46" t="s">
        <v>42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</row>
    <row r="48" spans="1:21" s="8" customFormat="1" ht="13.5">
      <c r="A48" s="34"/>
      <c r="B48" s="46" t="s">
        <v>46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</row>
    <row r="49" spans="1:21" s="8" customFormat="1" ht="7.5" customHeight="1">
      <c r="A49" s="34"/>
      <c r="B49" s="46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s="89" customFormat="1" ht="14.25" thickBot="1">
      <c r="A50" s="32"/>
      <c r="B50" s="56" t="s">
        <v>38</v>
      </c>
      <c r="C50" s="57">
        <v>1233.770604</v>
      </c>
      <c r="D50" s="57">
        <v>85864.38424399997</v>
      </c>
      <c r="E50" s="57">
        <v>3951.3851000000004</v>
      </c>
      <c r="F50" s="57">
        <v>4040.34357</v>
      </c>
      <c r="G50" s="57">
        <v>52697.39187000001</v>
      </c>
      <c r="H50" s="57">
        <v>188162.71507</v>
      </c>
      <c r="I50" s="57">
        <v>350520.8482358001</v>
      </c>
      <c r="J50" s="57">
        <v>182357.32178999996</v>
      </c>
      <c r="K50" s="57">
        <v>12563.6756841</v>
      </c>
      <c r="L50" s="57">
        <v>96183.97428</v>
      </c>
      <c r="M50" s="57">
        <v>28955.82424000001</v>
      </c>
      <c r="N50" s="57">
        <v>2164.29983</v>
      </c>
      <c r="O50" s="57">
        <v>807815.4456266</v>
      </c>
      <c r="P50" s="57">
        <v>36548.09399</v>
      </c>
      <c r="Q50" s="57">
        <v>7011.5286319</v>
      </c>
      <c r="R50" s="57">
        <v>382121.094445</v>
      </c>
      <c r="S50" s="57">
        <v>34107.1052032</v>
      </c>
      <c r="T50" s="57">
        <v>2014.70042</v>
      </c>
      <c r="U50" s="57">
        <v>2278313.9028346</v>
      </c>
    </row>
    <row r="51" spans="1:21" s="8" customFormat="1" ht="7.5" customHeight="1" thickTop="1">
      <c r="A51" s="31"/>
      <c r="B51" s="11"/>
      <c r="C51" s="12"/>
      <c r="D51" s="12"/>
      <c r="E51" s="12"/>
      <c r="F51" s="12"/>
      <c r="G51" s="11"/>
      <c r="H51" s="11"/>
      <c r="I51" s="11"/>
      <c r="J51" s="12"/>
      <c r="K51" s="11"/>
      <c r="L51" s="11"/>
      <c r="M51" s="11"/>
      <c r="N51" s="11"/>
      <c r="O51" s="11"/>
      <c r="P51" s="11"/>
      <c r="Q51" s="11"/>
      <c r="R51" s="12"/>
      <c r="S51" s="11"/>
      <c r="T51" s="11"/>
      <c r="U51" s="11"/>
    </row>
    <row r="52" spans="1:21" s="89" customFormat="1" ht="13.5">
      <c r="A52" s="32"/>
      <c r="B52" s="87" t="s">
        <v>47</v>
      </c>
      <c r="C52" s="73"/>
      <c r="D52" s="73"/>
      <c r="E52" s="73"/>
      <c r="F52" s="73"/>
      <c r="G52" s="73"/>
      <c r="H52" s="73"/>
      <c r="I52" s="73"/>
      <c r="J52" s="73"/>
      <c r="K52" s="74"/>
      <c r="L52" s="73"/>
      <c r="M52" s="73"/>
      <c r="N52" s="74"/>
      <c r="O52" s="73"/>
      <c r="P52" s="73"/>
      <c r="Q52" s="73"/>
      <c r="R52" s="73"/>
      <c r="S52" s="73"/>
      <c r="T52" s="73"/>
      <c r="U52" s="73"/>
    </row>
    <row r="53" spans="1:21" s="89" customFormat="1" ht="13.5">
      <c r="A53" s="32"/>
      <c r="B53" s="87" t="s">
        <v>50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1:21" s="89" customFormat="1" ht="13.5">
      <c r="A54" s="32"/>
      <c r="B54" s="87" t="s">
        <v>49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s="89" customFormat="1" ht="13.5">
      <c r="A55" s="32"/>
      <c r="B55" s="87" t="s">
        <v>88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21" s="89" customFormat="1" ht="13.5">
      <c r="A56" s="32"/>
      <c r="B56" s="87" t="s">
        <v>89</v>
      </c>
      <c r="C56" s="75"/>
      <c r="D56" s="75"/>
      <c r="E56" s="7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s="89" customFormat="1" ht="13.5">
      <c r="A57" s="32"/>
      <c r="B57" s="87" t="s">
        <v>82</v>
      </c>
      <c r="C57" s="14"/>
      <c r="D57" s="14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s="89" customFormat="1" ht="13.5">
      <c r="A58" s="32"/>
      <c r="B58" s="87" t="s">
        <v>67</v>
      </c>
      <c r="C58" s="14"/>
      <c r="D58" s="14"/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90"/>
    </row>
    <row r="59" spans="1:21" s="89" customFormat="1" ht="13.5">
      <c r="A59" s="32"/>
      <c r="B59" s="87" t="s">
        <v>91</v>
      </c>
      <c r="C59" s="73"/>
      <c r="D59" s="73"/>
      <c r="E59" s="73"/>
      <c r="F59" s="73"/>
      <c r="G59" s="73"/>
      <c r="H59" s="73"/>
      <c r="I59" s="73"/>
      <c r="J59" s="73"/>
      <c r="K59" s="74"/>
      <c r="L59" s="73"/>
      <c r="M59" s="73"/>
      <c r="N59" s="74"/>
      <c r="O59" s="73"/>
      <c r="P59" s="73"/>
      <c r="Q59" s="73"/>
      <c r="R59" s="73"/>
      <c r="S59" s="73"/>
      <c r="T59" s="73"/>
      <c r="U59" s="73"/>
    </row>
    <row r="60" spans="1:21" s="89" customFormat="1" ht="13.5">
      <c r="A60" s="32"/>
      <c r="B60" s="87" t="s">
        <v>69</v>
      </c>
      <c r="C60" s="15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89" customFormat="1" ht="13.5">
      <c r="A61" s="32"/>
      <c r="B61" s="87" t="s">
        <v>70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89" customFormat="1" ht="13.5">
      <c r="A62" s="32"/>
      <c r="B62" s="87" t="s">
        <v>71</v>
      </c>
      <c r="C62" s="16"/>
      <c r="D62" s="16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79" customFormat="1" ht="13.5">
      <c r="A63" s="76"/>
      <c r="B63" s="87" t="s">
        <v>72</v>
      </c>
      <c r="C63" s="17"/>
      <c r="D63" s="17"/>
      <c r="E63" s="1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s="79" customFormat="1" ht="13.5">
      <c r="A64" s="76"/>
      <c r="B64" s="87" t="s">
        <v>73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:21" s="79" customFormat="1" ht="13.5">
      <c r="A65" s="76"/>
      <c r="B65" s="87" t="s">
        <v>74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ht="13.5">
      <c r="B66" s="87" t="s">
        <v>93</v>
      </c>
    </row>
    <row r="69" ht="14.25">
      <c r="B69" s="86"/>
    </row>
    <row r="70" ht="14.25">
      <c r="B70" s="86"/>
    </row>
  </sheetData>
  <sheetProtection/>
  <mergeCells count="3">
    <mergeCell ref="B1:U1"/>
    <mergeCell ref="B2:U2"/>
    <mergeCell ref="B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72" customWidth="1"/>
    <col min="2" max="2" width="49.7109375" style="18" customWidth="1"/>
    <col min="3" max="16" width="10.00390625" style="18" customWidth="1"/>
    <col min="17" max="16384" width="11.421875" style="97" customWidth="1"/>
  </cols>
  <sheetData>
    <row r="1" spans="1:16" s="92" customFormat="1" ht="35.25">
      <c r="A1" s="61"/>
      <c r="B1" s="99" t="s">
        <v>39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s="93" customFormat="1" ht="18" customHeight="1">
      <c r="A2" s="62"/>
      <c r="B2" s="100" t="str">
        <f>'P032'!B2:U2</f>
        <v>Al 28 de febrero del 2021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s="94" customFormat="1" ht="18.75" customHeight="1">
      <c r="A3" s="63"/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5" customFormat="1" ht="7.5" customHeight="1" thickBot="1">
      <c r="A4" s="64"/>
      <c r="B4" s="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4"/>
    </row>
    <row r="5" spans="1:16" s="96" customFormat="1" ht="42.75" customHeight="1" thickTop="1">
      <c r="A5" s="65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86</v>
      </c>
      <c r="I5" s="59" t="s">
        <v>7</v>
      </c>
      <c r="J5" s="59" t="s">
        <v>9</v>
      </c>
      <c r="K5" s="59" t="s">
        <v>10</v>
      </c>
      <c r="L5" s="59" t="s">
        <v>64</v>
      </c>
      <c r="M5" s="59" t="s">
        <v>87</v>
      </c>
      <c r="N5" s="59" t="s">
        <v>14</v>
      </c>
      <c r="O5" s="59" t="s">
        <v>15</v>
      </c>
      <c r="P5" s="59" t="s">
        <v>16</v>
      </c>
    </row>
    <row r="6" spans="1:16" s="8" customFormat="1" ht="13.5">
      <c r="A6" s="66"/>
      <c r="B6" s="82" t="s">
        <v>17</v>
      </c>
      <c r="C6" s="48">
        <v>46973.826310000004</v>
      </c>
      <c r="D6" s="48">
        <v>65004.53107</v>
      </c>
      <c r="E6" s="48">
        <v>130846.98607</v>
      </c>
      <c r="F6" s="48">
        <v>6491.723980000001</v>
      </c>
      <c r="G6" s="48">
        <v>20683.09071</v>
      </c>
      <c r="H6" s="48">
        <v>36176.33401</v>
      </c>
      <c r="I6" s="48">
        <v>641783.16456</v>
      </c>
      <c r="J6" s="48">
        <v>11112.36786</v>
      </c>
      <c r="K6" s="48">
        <v>852199.60383</v>
      </c>
      <c r="L6" s="48">
        <v>1398322.61179</v>
      </c>
      <c r="M6" s="48">
        <v>45879.357200000006</v>
      </c>
      <c r="N6" s="48">
        <v>2338655.4426599997</v>
      </c>
      <c r="O6" s="48">
        <v>39679.77556</v>
      </c>
      <c r="P6" s="48">
        <v>5633808.81561</v>
      </c>
    </row>
    <row r="7" spans="1:16" s="44" customFormat="1" ht="13.5">
      <c r="A7" s="67"/>
      <c r="B7" s="49" t="s">
        <v>18</v>
      </c>
      <c r="C7" s="50">
        <v>20731.72437</v>
      </c>
      <c r="D7" s="50">
        <v>23907.42948</v>
      </c>
      <c r="E7" s="50">
        <v>65465.917570000005</v>
      </c>
      <c r="F7" s="50">
        <v>2414.4400100000003</v>
      </c>
      <c r="G7" s="50">
        <v>8132.24972</v>
      </c>
      <c r="H7" s="50">
        <v>24134.05023</v>
      </c>
      <c r="I7" s="50">
        <v>415199.14061</v>
      </c>
      <c r="J7" s="50">
        <v>3119.12788</v>
      </c>
      <c r="K7" s="50">
        <v>460576.5551199999</v>
      </c>
      <c r="L7" s="50">
        <v>887943.6195100001</v>
      </c>
      <c r="M7" s="50">
        <v>18139.04051</v>
      </c>
      <c r="N7" s="50">
        <v>1373852.53121</v>
      </c>
      <c r="O7" s="50">
        <v>19598.35867</v>
      </c>
      <c r="P7" s="50">
        <v>3323214.18489</v>
      </c>
    </row>
    <row r="8" spans="1:16" s="8" customFormat="1" ht="13.5">
      <c r="A8" s="66"/>
      <c r="B8" s="51" t="s">
        <v>19</v>
      </c>
      <c r="C8" s="42">
        <v>5499.770570000001</v>
      </c>
      <c r="D8" s="42">
        <v>13014.04621</v>
      </c>
      <c r="E8" s="42">
        <v>20908.54144</v>
      </c>
      <c r="F8" s="42">
        <v>678.62091</v>
      </c>
      <c r="G8" s="42">
        <v>2512.5534</v>
      </c>
      <c r="H8" s="42">
        <v>4786.36716</v>
      </c>
      <c r="I8" s="42">
        <v>127577.96514</v>
      </c>
      <c r="J8" s="42">
        <v>538.28767</v>
      </c>
      <c r="K8" s="42">
        <v>152250.36966</v>
      </c>
      <c r="L8" s="42">
        <v>314532.83673000004</v>
      </c>
      <c r="M8" s="42">
        <v>4891.71746</v>
      </c>
      <c r="N8" s="42">
        <v>595249.4336699999</v>
      </c>
      <c r="O8" s="42">
        <v>8918.003289999999</v>
      </c>
      <c r="P8" s="42">
        <v>1251358.5133099998</v>
      </c>
    </row>
    <row r="9" spans="1:16" s="8" customFormat="1" ht="13.5">
      <c r="A9" s="66"/>
      <c r="B9" s="51" t="s">
        <v>25</v>
      </c>
      <c r="C9" s="42">
        <v>14684.6038</v>
      </c>
      <c r="D9" s="42">
        <v>10893.38327</v>
      </c>
      <c r="E9" s="42">
        <v>35069.97613</v>
      </c>
      <c r="F9" s="42">
        <v>1735.8191000000002</v>
      </c>
      <c r="G9" s="42">
        <v>5619.69632</v>
      </c>
      <c r="H9" s="42">
        <v>19347.68307</v>
      </c>
      <c r="I9" s="42">
        <v>285796.67547</v>
      </c>
      <c r="J9" s="42">
        <v>2580.84021</v>
      </c>
      <c r="K9" s="42">
        <v>306501.68545999995</v>
      </c>
      <c r="L9" s="42">
        <v>536920.78278</v>
      </c>
      <c r="M9" s="42">
        <v>13247.32305</v>
      </c>
      <c r="N9" s="42">
        <v>760358.09754</v>
      </c>
      <c r="O9" s="42">
        <v>10680.35538</v>
      </c>
      <c r="P9" s="42">
        <v>2003436.92158</v>
      </c>
    </row>
    <row r="10" spans="1:16" s="8" customFormat="1" ht="13.5">
      <c r="A10" s="66"/>
      <c r="B10" s="51" t="s">
        <v>26</v>
      </c>
      <c r="C10" s="42">
        <v>547.35</v>
      </c>
      <c r="D10" s="42">
        <v>0</v>
      </c>
      <c r="E10" s="42">
        <v>9487.4</v>
      </c>
      <c r="F10" s="42">
        <v>0</v>
      </c>
      <c r="G10" s="42">
        <v>0</v>
      </c>
      <c r="H10" s="42">
        <v>0</v>
      </c>
      <c r="I10" s="42">
        <v>1824.5</v>
      </c>
      <c r="J10" s="42">
        <v>0</v>
      </c>
      <c r="K10" s="42">
        <v>1824.5</v>
      </c>
      <c r="L10" s="42">
        <v>36490</v>
      </c>
      <c r="M10" s="42">
        <v>0</v>
      </c>
      <c r="N10" s="42">
        <v>18245</v>
      </c>
      <c r="O10" s="42">
        <v>0</v>
      </c>
      <c r="P10" s="42">
        <v>68418.75</v>
      </c>
    </row>
    <row r="11" spans="1:16" s="44" customFormat="1" ht="13.5">
      <c r="A11" s="66"/>
      <c r="B11" s="49" t="s">
        <v>27</v>
      </c>
      <c r="C11" s="50">
        <v>1109.44039</v>
      </c>
      <c r="D11" s="50">
        <v>16608.91503</v>
      </c>
      <c r="E11" s="50">
        <v>19344.60239</v>
      </c>
      <c r="F11" s="50">
        <v>898.28797</v>
      </c>
      <c r="G11" s="50">
        <v>1484.2677099999999</v>
      </c>
      <c r="H11" s="50">
        <v>0</v>
      </c>
      <c r="I11" s="50">
        <v>16066.92054</v>
      </c>
      <c r="J11" s="50">
        <v>1145.3838799999999</v>
      </c>
      <c r="K11" s="50">
        <v>94370.93114</v>
      </c>
      <c r="L11" s="50">
        <v>113178.36475</v>
      </c>
      <c r="M11" s="50">
        <v>15429.62574</v>
      </c>
      <c r="N11" s="50">
        <v>314141.13936000003</v>
      </c>
      <c r="O11" s="50">
        <v>152.10719</v>
      </c>
      <c r="P11" s="50">
        <v>593929.98609</v>
      </c>
    </row>
    <row r="12" spans="1:16" s="44" customFormat="1" ht="13.5">
      <c r="A12" s="66"/>
      <c r="B12" s="83" t="s">
        <v>28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40.92248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40.92248</v>
      </c>
    </row>
    <row r="13" spans="1:16" s="44" customFormat="1" ht="13.5">
      <c r="A13" s="68"/>
      <c r="B13" s="83" t="s">
        <v>29</v>
      </c>
      <c r="C13" s="50">
        <v>13232.921470000001</v>
      </c>
      <c r="D13" s="50">
        <v>18139.39745</v>
      </c>
      <c r="E13" s="50">
        <v>31605.61112</v>
      </c>
      <c r="F13" s="50">
        <v>2354.81185</v>
      </c>
      <c r="G13" s="50">
        <v>8197.46169</v>
      </c>
      <c r="H13" s="50">
        <v>8920.210210000001</v>
      </c>
      <c r="I13" s="50">
        <v>155908.28217</v>
      </c>
      <c r="J13" s="50">
        <v>5072.486</v>
      </c>
      <c r="K13" s="50">
        <v>220178.04048</v>
      </c>
      <c r="L13" s="50">
        <v>294222.68706</v>
      </c>
      <c r="M13" s="50">
        <v>9119.03033</v>
      </c>
      <c r="N13" s="50">
        <v>479369.8911</v>
      </c>
      <c r="O13" s="50">
        <v>11803.97519</v>
      </c>
      <c r="P13" s="50">
        <v>1258124.80612</v>
      </c>
    </row>
    <row r="14" spans="1:16" s="44" customFormat="1" ht="13.5">
      <c r="A14" s="66"/>
      <c r="B14" s="49" t="s">
        <v>30</v>
      </c>
      <c r="C14" s="50">
        <v>4631.52251</v>
      </c>
      <c r="D14" s="50">
        <v>6348.789110000001</v>
      </c>
      <c r="E14" s="50">
        <v>11061.96389</v>
      </c>
      <c r="F14" s="50">
        <v>824.18415</v>
      </c>
      <c r="G14" s="50">
        <v>2869.11159</v>
      </c>
      <c r="H14" s="50">
        <v>3122.07357</v>
      </c>
      <c r="I14" s="50">
        <v>54567.89876</v>
      </c>
      <c r="J14" s="50">
        <v>1775.3701</v>
      </c>
      <c r="K14" s="50">
        <v>77062.31417</v>
      </c>
      <c r="L14" s="50">
        <v>102977.94047</v>
      </c>
      <c r="M14" s="50">
        <v>3191.66062</v>
      </c>
      <c r="N14" s="50">
        <v>167779.46188999998</v>
      </c>
      <c r="O14" s="50">
        <v>4131.39132</v>
      </c>
      <c r="P14" s="50">
        <v>440343.68214999995</v>
      </c>
    </row>
    <row r="15" spans="1:16" s="44" customFormat="1" ht="13.5">
      <c r="A15" s="66"/>
      <c r="B15" s="83" t="s">
        <v>31</v>
      </c>
      <c r="C15" s="50">
        <v>7268.217570000001</v>
      </c>
      <c r="D15" s="50">
        <v>0</v>
      </c>
      <c r="E15" s="50">
        <v>3368.8911000000003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11.76292</v>
      </c>
      <c r="L15" s="50">
        <v>0</v>
      </c>
      <c r="M15" s="50">
        <v>0</v>
      </c>
      <c r="N15" s="50">
        <v>3512.4191</v>
      </c>
      <c r="O15" s="50">
        <v>3993.94319</v>
      </c>
      <c r="P15" s="50">
        <v>18155.23388</v>
      </c>
    </row>
    <row r="16" spans="1:16" s="44" customFormat="1" ht="13.5">
      <c r="A16" s="66"/>
      <c r="B16" s="49" t="s">
        <v>32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</row>
    <row r="17" spans="1:16" s="44" customFormat="1" ht="7.5" customHeight="1">
      <c r="A17" s="66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s="8" customFormat="1" ht="13.5">
      <c r="A18" s="69"/>
      <c r="B18" s="38" t="s">
        <v>33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s="8" customFormat="1" ht="13.5">
      <c r="A19" s="69"/>
      <c r="B19" s="40" t="s">
        <v>34</v>
      </c>
      <c r="C19" s="41">
        <v>71914.9835038</v>
      </c>
      <c r="D19" s="41">
        <v>99554.29832999998</v>
      </c>
      <c r="E19" s="41">
        <v>165010.78534000003</v>
      </c>
      <c r="F19" s="41">
        <v>6616.181239999999</v>
      </c>
      <c r="G19" s="41">
        <v>32029.17094</v>
      </c>
      <c r="H19" s="41">
        <v>36281.402167</v>
      </c>
      <c r="I19" s="41">
        <v>809464.8638468</v>
      </c>
      <c r="J19" s="41">
        <v>11408.532090400002</v>
      </c>
      <c r="K19" s="41">
        <v>1018236.4827700001</v>
      </c>
      <c r="L19" s="41">
        <v>1910876.52263</v>
      </c>
      <c r="M19" s="41">
        <v>53501.314338100005</v>
      </c>
      <c r="N19" s="41">
        <v>3175387.5480889995</v>
      </c>
      <c r="O19" s="41">
        <v>41236.370851600004</v>
      </c>
      <c r="P19" s="41">
        <v>7431518.456136699</v>
      </c>
    </row>
    <row r="20" spans="1:16" s="8" customFormat="1" ht="13.5">
      <c r="A20" s="70"/>
      <c r="B20" s="46" t="s">
        <v>58</v>
      </c>
      <c r="C20" s="42">
        <v>24048.779036000004</v>
      </c>
      <c r="D20" s="42">
        <v>25426.322159999996</v>
      </c>
      <c r="E20" s="42">
        <v>55419.99996</v>
      </c>
      <c r="F20" s="42">
        <v>1542.43362</v>
      </c>
      <c r="G20" s="42">
        <v>11472.20982</v>
      </c>
      <c r="H20" s="42">
        <v>8439.70278</v>
      </c>
      <c r="I20" s="42">
        <v>146252.5421768</v>
      </c>
      <c r="J20" s="42">
        <v>896.7111330000001</v>
      </c>
      <c r="K20" s="42">
        <v>67416.16862000001</v>
      </c>
      <c r="L20" s="42">
        <v>312867.2427</v>
      </c>
      <c r="M20" s="42">
        <v>36225.300478100005</v>
      </c>
      <c r="N20" s="42">
        <v>250079.77242</v>
      </c>
      <c r="O20" s="42">
        <v>3436.7404201</v>
      </c>
      <c r="P20" s="42">
        <v>943523.9253240001</v>
      </c>
    </row>
    <row r="21" spans="1:16" s="8" customFormat="1" ht="13.5">
      <c r="A21" s="70"/>
      <c r="B21" s="46" t="s">
        <v>59</v>
      </c>
      <c r="C21" s="42">
        <v>40029.2999078</v>
      </c>
      <c r="D21" s="42">
        <v>65004.53106999999</v>
      </c>
      <c r="E21" s="42">
        <v>91411.13674000002</v>
      </c>
      <c r="F21" s="42">
        <v>5073.747619999999</v>
      </c>
      <c r="G21" s="42">
        <v>15943.564770000003</v>
      </c>
      <c r="H21" s="42">
        <v>8782.876920000002</v>
      </c>
      <c r="I21" s="42">
        <v>377183.9627900001</v>
      </c>
      <c r="J21" s="42">
        <v>7930.980747400001</v>
      </c>
      <c r="K21" s="42">
        <v>406139.02016</v>
      </c>
      <c r="L21" s="42">
        <v>972083.0858100002</v>
      </c>
      <c r="M21" s="42">
        <v>4629.082179999999</v>
      </c>
      <c r="N21" s="42">
        <v>1501500.9060499994</v>
      </c>
      <c r="O21" s="42">
        <v>31139.8633298</v>
      </c>
      <c r="P21" s="42">
        <v>3526852.058094997</v>
      </c>
    </row>
    <row r="22" spans="1:16" s="8" customFormat="1" ht="13.5">
      <c r="A22" s="70"/>
      <c r="B22" s="46" t="s">
        <v>60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14128.128327</v>
      </c>
      <c r="I22" s="42">
        <v>71879.72638000001</v>
      </c>
      <c r="J22" s="42">
        <v>0</v>
      </c>
      <c r="K22" s="42">
        <v>59706.09632</v>
      </c>
      <c r="L22" s="42">
        <v>7745.612950000001</v>
      </c>
      <c r="M22" s="42">
        <v>0</v>
      </c>
      <c r="N22" s="42">
        <v>233020.59763</v>
      </c>
      <c r="O22" s="42">
        <v>0</v>
      </c>
      <c r="P22" s="42">
        <v>386480.1616070001</v>
      </c>
    </row>
    <row r="23" spans="1:16" s="8" customFormat="1" ht="13.5">
      <c r="A23" s="70"/>
      <c r="B23" s="46" t="s">
        <v>61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131225.16666</v>
      </c>
      <c r="J23" s="42">
        <v>0</v>
      </c>
      <c r="K23" s="42">
        <v>113536.74233</v>
      </c>
      <c r="L23" s="42">
        <v>84397.70517999998</v>
      </c>
      <c r="M23" s="42">
        <v>0</v>
      </c>
      <c r="N23" s="42">
        <v>155280.94806109997</v>
      </c>
      <c r="O23" s="42">
        <v>0</v>
      </c>
      <c r="P23" s="42">
        <v>484440.56223110005</v>
      </c>
    </row>
    <row r="24" spans="1:16" s="8" customFormat="1" ht="13.5">
      <c r="A24" s="70"/>
      <c r="B24" s="46" t="s">
        <v>62</v>
      </c>
      <c r="C24" s="42">
        <v>7836.90456</v>
      </c>
      <c r="D24" s="42">
        <v>9123.445099999999</v>
      </c>
      <c r="E24" s="42">
        <v>18179.64864</v>
      </c>
      <c r="F24" s="42">
        <v>0</v>
      </c>
      <c r="G24" s="42">
        <v>4613.39635</v>
      </c>
      <c r="H24" s="42">
        <v>4930.69414</v>
      </c>
      <c r="I24" s="42">
        <v>77985.1991</v>
      </c>
      <c r="J24" s="42">
        <v>2580.84021</v>
      </c>
      <c r="K24" s="42">
        <v>371438.45534000004</v>
      </c>
      <c r="L24" s="42">
        <v>533782.87599</v>
      </c>
      <c r="M24" s="42">
        <v>12646.93168</v>
      </c>
      <c r="N24" s="42">
        <v>1035505.3239278999</v>
      </c>
      <c r="O24" s="42">
        <v>6659.7671017</v>
      </c>
      <c r="P24" s="42">
        <v>2085283.4821396002</v>
      </c>
    </row>
    <row r="25" spans="1:16" s="8" customFormat="1" ht="13.5">
      <c r="A25" s="70"/>
      <c r="B25" s="46" t="s">
        <v>63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4938.26674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4938.26674</v>
      </c>
    </row>
    <row r="26" spans="1:16" s="8" customFormat="1" ht="7.5" customHeight="1">
      <c r="A26" s="70"/>
      <c r="B26" s="4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s="8" customFormat="1" ht="13.5">
      <c r="A27" s="66"/>
      <c r="B27" s="54" t="s">
        <v>35</v>
      </c>
      <c r="C27" s="48">
        <v>24941.15719</v>
      </c>
      <c r="D27" s="48">
        <v>34549.76726</v>
      </c>
      <c r="E27" s="48">
        <v>34163.79927</v>
      </c>
      <c r="F27" s="48">
        <v>124.45725999999999</v>
      </c>
      <c r="G27" s="48">
        <v>11346.08023</v>
      </c>
      <c r="H27" s="48">
        <v>105.06814999999999</v>
      </c>
      <c r="I27" s="48">
        <v>167681.69929</v>
      </c>
      <c r="J27" s="48">
        <v>296.16423</v>
      </c>
      <c r="K27" s="48">
        <v>166036.87894</v>
      </c>
      <c r="L27" s="48">
        <v>512553.91083999997</v>
      </c>
      <c r="M27" s="48">
        <v>7621.9571399999995</v>
      </c>
      <c r="N27" s="48">
        <v>836732.10543</v>
      </c>
      <c r="O27" s="48">
        <v>1556.5953</v>
      </c>
      <c r="P27" s="48">
        <v>1797709.6405299997</v>
      </c>
    </row>
    <row r="28" spans="1:16" s="8" customFormat="1" ht="7.5" customHeight="1">
      <c r="A28" s="67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s="8" customFormat="1" ht="13.5">
      <c r="A29" s="68"/>
      <c r="B29" s="55" t="s">
        <v>36</v>
      </c>
      <c r="C29" s="41">
        <v>1233.770604</v>
      </c>
      <c r="D29" s="41">
        <v>28752.542873800005</v>
      </c>
      <c r="E29" s="41">
        <v>0</v>
      </c>
      <c r="F29" s="41">
        <v>901.72434</v>
      </c>
      <c r="G29" s="41">
        <v>52697.39187000001</v>
      </c>
      <c r="H29" s="41">
        <v>0</v>
      </c>
      <c r="I29" s="41">
        <v>5778.818</v>
      </c>
      <c r="J29" s="41">
        <v>12563.6756841</v>
      </c>
      <c r="K29" s="41">
        <v>93193.828</v>
      </c>
      <c r="L29" s="41">
        <v>88238.35842</v>
      </c>
      <c r="M29" s="41">
        <v>7011.5286319</v>
      </c>
      <c r="N29" s="41">
        <v>75197.317115</v>
      </c>
      <c r="O29" s="41">
        <v>33549.4587464</v>
      </c>
      <c r="P29" s="41">
        <v>399118.4142852</v>
      </c>
    </row>
    <row r="30" spans="1:16" s="8" customFormat="1" ht="13.5">
      <c r="A30" s="70"/>
      <c r="B30" s="46" t="s">
        <v>58</v>
      </c>
      <c r="C30" s="42">
        <v>1233.770604</v>
      </c>
      <c r="D30" s="42">
        <v>128.19771</v>
      </c>
      <c r="E30" s="42">
        <v>0</v>
      </c>
      <c r="F30" s="42">
        <v>738.6551999999999</v>
      </c>
      <c r="G30" s="42">
        <v>26959.820460000003</v>
      </c>
      <c r="H30" s="42">
        <v>0</v>
      </c>
      <c r="I30" s="42">
        <v>5778.818</v>
      </c>
      <c r="J30" s="42">
        <v>6811.117137</v>
      </c>
      <c r="K30" s="42">
        <v>0</v>
      </c>
      <c r="L30" s="42">
        <v>2130.257</v>
      </c>
      <c r="M30" s="42">
        <v>7011.5286319</v>
      </c>
      <c r="N30" s="42">
        <v>0</v>
      </c>
      <c r="O30" s="42">
        <v>7144.387644799999</v>
      </c>
      <c r="P30" s="42">
        <v>57936.5523877</v>
      </c>
    </row>
    <row r="31" spans="1:16" s="8" customFormat="1" ht="13.5">
      <c r="A31" s="70"/>
      <c r="B31" s="46" t="s">
        <v>59</v>
      </c>
      <c r="C31" s="42">
        <v>0</v>
      </c>
      <c r="D31" s="42">
        <v>28624.345163800004</v>
      </c>
      <c r="E31" s="42">
        <v>0</v>
      </c>
      <c r="F31" s="42">
        <v>163.06914</v>
      </c>
      <c r="G31" s="42">
        <v>25737.571410000008</v>
      </c>
      <c r="H31" s="42">
        <v>0</v>
      </c>
      <c r="I31" s="42">
        <v>0</v>
      </c>
      <c r="J31" s="42">
        <v>5752.5585471</v>
      </c>
      <c r="K31" s="42">
        <v>0</v>
      </c>
      <c r="L31" s="42">
        <v>0</v>
      </c>
      <c r="M31" s="42">
        <v>0</v>
      </c>
      <c r="N31" s="42">
        <v>0</v>
      </c>
      <c r="O31" s="42">
        <v>26405.0711016</v>
      </c>
      <c r="P31" s="42">
        <v>86682.61536249999</v>
      </c>
    </row>
    <row r="32" spans="1:16" s="8" customFormat="1" ht="13.5">
      <c r="A32" s="70"/>
      <c r="B32" s="46" t="s">
        <v>60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</row>
    <row r="33" spans="1:16" s="8" customFormat="1" ht="13.5">
      <c r="A33" s="70"/>
      <c r="B33" s="46" t="s">
        <v>61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</row>
    <row r="34" spans="1:16" s="8" customFormat="1" ht="13.5">
      <c r="A34" s="70"/>
      <c r="B34" s="46" t="s">
        <v>62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93193.828</v>
      </c>
      <c r="L34" s="42">
        <v>86108.10142</v>
      </c>
      <c r="M34" s="42">
        <v>0</v>
      </c>
      <c r="N34" s="42">
        <v>75197.317115</v>
      </c>
      <c r="O34" s="42">
        <v>0</v>
      </c>
      <c r="P34" s="42">
        <v>254499.246535</v>
      </c>
    </row>
    <row r="35" spans="1:16" s="8" customFormat="1" ht="13.5">
      <c r="A35" s="70"/>
      <c r="B35" s="46" t="s">
        <v>63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</row>
    <row r="36" spans="1:16" s="8" customFormat="1" ht="7.5" customHeight="1">
      <c r="A36" s="70"/>
      <c r="B36" s="4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s="8" customFormat="1" ht="13.5">
      <c r="A37" s="68"/>
      <c r="B37" s="47" t="s">
        <v>37</v>
      </c>
      <c r="C37" s="48">
        <v>0</v>
      </c>
      <c r="D37" s="48">
        <v>168.33563999999998</v>
      </c>
      <c r="E37" s="48">
        <v>0</v>
      </c>
      <c r="F37" s="48">
        <v>0</v>
      </c>
      <c r="G37" s="48">
        <v>0</v>
      </c>
      <c r="H37" s="48">
        <v>0</v>
      </c>
      <c r="I37" s="48">
        <v>344742.0302358001</v>
      </c>
      <c r="J37" s="48">
        <v>0</v>
      </c>
      <c r="K37" s="48">
        <v>2990.1462800000004</v>
      </c>
      <c r="L37" s="48">
        <v>664654.96926</v>
      </c>
      <c r="M37" s="48">
        <v>0</v>
      </c>
      <c r="N37" s="48">
        <v>182714.37962</v>
      </c>
      <c r="O37" s="48">
        <v>557.6464568</v>
      </c>
      <c r="P37" s="48">
        <v>1195827.5074926</v>
      </c>
    </row>
    <row r="38" spans="1:16" s="8" customFormat="1" ht="13.5">
      <c r="A38" s="70"/>
      <c r="B38" s="46" t="s">
        <v>48</v>
      </c>
      <c r="C38" s="42">
        <v>0</v>
      </c>
      <c r="D38" s="42">
        <v>168.33563999999998</v>
      </c>
      <c r="E38" s="42">
        <v>0</v>
      </c>
      <c r="F38" s="42">
        <v>0</v>
      </c>
      <c r="G38" s="42">
        <v>0</v>
      </c>
      <c r="H38" s="42">
        <v>0</v>
      </c>
      <c r="I38" s="42">
        <v>153.1620158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-1.5</v>
      </c>
      <c r="P38" s="42">
        <v>319.99765579999996</v>
      </c>
    </row>
    <row r="39" spans="1:16" s="8" customFormat="1" ht="13.5">
      <c r="A39" s="70"/>
      <c r="B39" s="46" t="s">
        <v>43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589.34772</v>
      </c>
      <c r="J39" s="42">
        <v>0</v>
      </c>
      <c r="K39" s="42">
        <v>0</v>
      </c>
      <c r="L39" s="42">
        <v>5264.43565</v>
      </c>
      <c r="M39" s="42">
        <v>0</v>
      </c>
      <c r="N39" s="42">
        <v>0</v>
      </c>
      <c r="O39" s="42">
        <v>559.1464568</v>
      </c>
      <c r="P39" s="42">
        <v>6412.9298268</v>
      </c>
    </row>
    <row r="40" spans="1:16" s="8" customFormat="1" ht="13.5">
      <c r="A40" s="70"/>
      <c r="B40" s="46" t="s">
        <v>44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343141.8644800001</v>
      </c>
      <c r="J40" s="42">
        <v>0</v>
      </c>
      <c r="K40" s="42">
        <v>325.60066</v>
      </c>
      <c r="L40" s="42">
        <v>654952.94565</v>
      </c>
      <c r="M40" s="42">
        <v>0</v>
      </c>
      <c r="N40" s="42">
        <v>182394.03641</v>
      </c>
      <c r="O40" s="42">
        <v>0</v>
      </c>
      <c r="P40" s="42">
        <v>1180814.4471999998</v>
      </c>
    </row>
    <row r="41" spans="1:16" s="8" customFormat="1" ht="13.5">
      <c r="A41" s="70"/>
      <c r="B41" s="46" t="s">
        <v>45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857.65602</v>
      </c>
      <c r="J41" s="42">
        <v>0</v>
      </c>
      <c r="K41" s="42">
        <v>2664.5456200000003</v>
      </c>
      <c r="L41" s="42">
        <v>4437.58796</v>
      </c>
      <c r="M41" s="42">
        <v>0</v>
      </c>
      <c r="N41" s="42">
        <v>320.34321</v>
      </c>
      <c r="O41" s="42">
        <v>0</v>
      </c>
      <c r="P41" s="42">
        <v>8280.13281</v>
      </c>
    </row>
    <row r="42" spans="1:16" s="8" customFormat="1" ht="13.5">
      <c r="A42" s="70"/>
      <c r="B42" s="46" t="s">
        <v>42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</row>
    <row r="43" spans="1:16" s="8" customFormat="1" ht="13.5">
      <c r="A43" s="70"/>
      <c r="B43" s="46" t="s">
        <v>46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</row>
    <row r="44" spans="1:16" s="8" customFormat="1" ht="7.5" customHeight="1">
      <c r="A44" s="70"/>
      <c r="B44" s="4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s="89" customFormat="1" ht="14.25" thickBot="1">
      <c r="A45" s="71"/>
      <c r="B45" s="56" t="s">
        <v>38</v>
      </c>
      <c r="C45" s="57">
        <v>1233.770604</v>
      </c>
      <c r="D45" s="57">
        <v>28920.878513800006</v>
      </c>
      <c r="E45" s="57">
        <v>0</v>
      </c>
      <c r="F45" s="57">
        <v>901.72434</v>
      </c>
      <c r="G45" s="57">
        <v>52697.39187000001</v>
      </c>
      <c r="H45" s="57">
        <v>0</v>
      </c>
      <c r="I45" s="57">
        <v>350520.8482358001</v>
      </c>
      <c r="J45" s="57">
        <v>12563.6756841</v>
      </c>
      <c r="K45" s="57">
        <v>96183.97428</v>
      </c>
      <c r="L45" s="57">
        <v>752893.3276800001</v>
      </c>
      <c r="M45" s="57">
        <v>7011.5286319</v>
      </c>
      <c r="N45" s="57">
        <v>257911.696735</v>
      </c>
      <c r="O45" s="57">
        <v>34107.1052032</v>
      </c>
      <c r="P45" s="57">
        <v>1594945.9217778</v>
      </c>
    </row>
    <row r="46" spans="1:16" s="8" customFormat="1" ht="7.5" customHeight="1" thickTop="1">
      <c r="A46" s="67"/>
      <c r="B46" s="13"/>
      <c r="C46" s="13"/>
      <c r="D46" s="11"/>
      <c r="E46" s="13"/>
      <c r="F46" s="13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8" customFormat="1" ht="13.5">
      <c r="A47" s="67"/>
      <c r="B47" s="13" t="s">
        <v>47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89" customFormat="1" ht="13.5">
      <c r="A48" s="78"/>
      <c r="B48" s="13" t="s">
        <v>50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s="89" customFormat="1" ht="13.5">
      <c r="A49" s="78"/>
      <c r="B49" s="13" t="s">
        <v>49</v>
      </c>
      <c r="C49" s="79"/>
      <c r="D49" s="7"/>
      <c r="E49" s="79"/>
      <c r="F49" s="79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s="89" customFormat="1" ht="13.5">
      <c r="A50" s="78"/>
      <c r="B50" s="13" t="s">
        <v>88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s="89" customFormat="1" ht="13.5">
      <c r="A51" s="78"/>
      <c r="B51" s="13" t="s">
        <v>89</v>
      </c>
      <c r="C51" s="80"/>
      <c r="D51" s="80"/>
      <c r="E51" s="80"/>
      <c r="F51" s="21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89" customFormat="1" ht="13.5">
      <c r="A52" s="78"/>
      <c r="B52" s="13" t="s">
        <v>90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s="89" customFormat="1" ht="13.5">
      <c r="A53" s="78"/>
      <c r="B53" s="13" t="s">
        <v>52</v>
      </c>
      <c r="C53" s="21"/>
      <c r="D53" s="14"/>
      <c r="E53" s="21"/>
      <c r="F53" s="22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89" customFormat="1" ht="13.5">
      <c r="A54" s="78"/>
      <c r="B54" s="13" t="s">
        <v>53</v>
      </c>
      <c r="C54" s="22"/>
      <c r="D54" s="15"/>
      <c r="E54" s="22"/>
      <c r="F54" s="22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89" customFormat="1" ht="13.5">
      <c r="A55" s="78"/>
      <c r="B55" s="13" t="s">
        <v>54</v>
      </c>
      <c r="C55" s="22"/>
      <c r="D55" s="16"/>
      <c r="E55" s="22"/>
      <c r="F55" s="23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89" customFormat="1" ht="13.5">
      <c r="A56" s="78"/>
      <c r="B56" s="13" t="s">
        <v>55</v>
      </c>
      <c r="C56" s="23"/>
      <c r="D56" s="16"/>
      <c r="E56" s="23"/>
      <c r="F56" s="24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79" customFormat="1" ht="13.5">
      <c r="A57" s="81"/>
      <c r="B57" s="13" t="s">
        <v>56</v>
      </c>
      <c r="C57" s="24"/>
      <c r="D57" s="17"/>
      <c r="E57" s="24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s="79" customFormat="1" ht="13.5">
      <c r="A58" s="81"/>
      <c r="B58" s="13" t="s">
        <v>57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ht="13.5">
      <c r="B59" s="87" t="s">
        <v>93</v>
      </c>
    </row>
  </sheetData>
  <sheetProtection/>
  <mergeCells count="3">
    <mergeCell ref="B1:P1"/>
    <mergeCell ref="B2:P2"/>
    <mergeCell ref="B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00390625" style="18" customWidth="1"/>
    <col min="3" max="14" width="11.7109375" style="18" customWidth="1"/>
    <col min="15" max="16384" width="11.421875" style="18" customWidth="1"/>
  </cols>
  <sheetData>
    <row r="1" spans="1:14" s="25" customFormat="1" ht="33" customHeight="1">
      <c r="A1" s="28"/>
      <c r="B1" s="99" t="s">
        <v>40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1" customFormat="1" ht="18" customHeight="1">
      <c r="A2" s="29"/>
      <c r="B2" s="100" t="str">
        <f>'P033'!B2:P2</f>
        <v>Al 28 de febrero del 2021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s="26" customFormat="1" ht="18.75" customHeight="1">
      <c r="A3" s="28"/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5" customFormat="1" ht="7.5" customHeight="1" thickBot="1">
      <c r="A4" s="30"/>
      <c r="B4" s="2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0" customFormat="1" ht="39.75" customHeight="1" thickTop="1">
      <c r="A5" s="35"/>
      <c r="B5" s="84" t="s">
        <v>2</v>
      </c>
      <c r="C5" s="59" t="s">
        <v>4</v>
      </c>
      <c r="D5" s="59" t="s">
        <v>5</v>
      </c>
      <c r="E5" s="59" t="s">
        <v>66</v>
      </c>
      <c r="F5" s="59" t="s">
        <v>65</v>
      </c>
      <c r="G5" s="59" t="s">
        <v>8</v>
      </c>
      <c r="H5" s="59" t="s">
        <v>11</v>
      </c>
      <c r="I5" s="59" t="s">
        <v>12</v>
      </c>
      <c r="J5" s="59" t="s">
        <v>64</v>
      </c>
      <c r="K5" s="59" t="s">
        <v>13</v>
      </c>
      <c r="L5" s="59" t="s">
        <v>14</v>
      </c>
      <c r="M5" s="59" t="s">
        <v>85</v>
      </c>
      <c r="N5" s="59" t="s">
        <v>16</v>
      </c>
    </row>
    <row r="6" spans="1:14" s="6" customFormat="1" ht="13.5">
      <c r="A6" s="27"/>
      <c r="B6" s="82" t="s">
        <v>17</v>
      </c>
      <c r="C6" s="48">
        <v>142376.39725</v>
      </c>
      <c r="D6" s="48">
        <v>36858.255600000004</v>
      </c>
      <c r="E6" s="48">
        <v>69654.53797</v>
      </c>
      <c r="F6" s="48">
        <v>12204554.11416</v>
      </c>
      <c r="G6" s="48">
        <v>4167409.0478000003</v>
      </c>
      <c r="H6" s="48">
        <v>1214453.87904</v>
      </c>
      <c r="I6" s="48">
        <v>325633.23510000005</v>
      </c>
      <c r="J6" s="48">
        <v>10208875.53842</v>
      </c>
      <c r="K6" s="48">
        <v>1920349.5383199998</v>
      </c>
      <c r="L6" s="48">
        <v>9675690.206959998</v>
      </c>
      <c r="M6" s="48">
        <v>307059.81322</v>
      </c>
      <c r="N6" s="41">
        <v>40272914.56384</v>
      </c>
    </row>
    <row r="7" spans="1:14" s="43" customFormat="1" ht="13.5">
      <c r="A7" s="35"/>
      <c r="B7" s="49" t="s">
        <v>18</v>
      </c>
      <c r="C7" s="50">
        <v>82090.3183</v>
      </c>
      <c r="D7" s="50">
        <v>27869.9838</v>
      </c>
      <c r="E7" s="50">
        <v>41277.38749</v>
      </c>
      <c r="F7" s="50">
        <v>11389672.14904</v>
      </c>
      <c r="G7" s="50">
        <v>3801219.17459</v>
      </c>
      <c r="H7" s="50">
        <v>1061199.10526</v>
      </c>
      <c r="I7" s="50">
        <v>277757.47553</v>
      </c>
      <c r="J7" s="50">
        <v>9279465.525709998</v>
      </c>
      <c r="K7" s="50">
        <v>1787939.41827</v>
      </c>
      <c r="L7" s="50">
        <v>8904687.428790001</v>
      </c>
      <c r="M7" s="50">
        <v>289639.89744999993</v>
      </c>
      <c r="N7" s="50">
        <v>36942817.86423</v>
      </c>
    </row>
    <row r="8" spans="1:14" s="8" customFormat="1" ht="13.5">
      <c r="A8" s="34"/>
      <c r="B8" s="51" t="s">
        <v>19</v>
      </c>
      <c r="C8" s="42">
        <v>45393.88869</v>
      </c>
      <c r="D8" s="42">
        <v>20778.50446</v>
      </c>
      <c r="E8" s="42">
        <v>16360.1504</v>
      </c>
      <c r="F8" s="42">
        <v>107965.25631999999</v>
      </c>
      <c r="G8" s="42">
        <v>310457.24093</v>
      </c>
      <c r="H8" s="42">
        <v>133074.10949</v>
      </c>
      <c r="I8" s="42">
        <v>840.22847</v>
      </c>
      <c r="J8" s="42">
        <v>695374.31393</v>
      </c>
      <c r="K8" s="42">
        <v>15189.909210000002</v>
      </c>
      <c r="L8" s="42">
        <v>673068.7492300001</v>
      </c>
      <c r="M8" s="42">
        <v>0</v>
      </c>
      <c r="N8" s="42">
        <v>2018502.3511299998</v>
      </c>
    </row>
    <row r="9" spans="1:14" s="8" customFormat="1" ht="13.5">
      <c r="A9" s="34"/>
      <c r="B9" s="51" t="s">
        <v>20</v>
      </c>
      <c r="C9" s="42">
        <v>36696.42961</v>
      </c>
      <c r="D9" s="42">
        <v>7091.47934</v>
      </c>
      <c r="E9" s="42">
        <v>6918.10742</v>
      </c>
      <c r="F9" s="42">
        <v>1706588.75581</v>
      </c>
      <c r="G9" s="42">
        <v>635336.75166</v>
      </c>
      <c r="H9" s="42">
        <v>927823.08548</v>
      </c>
      <c r="I9" s="42">
        <v>1819.31371</v>
      </c>
      <c r="J9" s="42">
        <v>3928216.3819299997</v>
      </c>
      <c r="K9" s="42">
        <v>402895.94424</v>
      </c>
      <c r="L9" s="42">
        <v>3385293.83882</v>
      </c>
      <c r="M9" s="42">
        <v>17240.59682</v>
      </c>
      <c r="N9" s="42">
        <v>11055920.684840001</v>
      </c>
    </row>
    <row r="10" spans="1:14" s="8" customFormat="1" ht="13.5">
      <c r="A10" s="36"/>
      <c r="B10" s="51" t="s">
        <v>21</v>
      </c>
      <c r="C10" s="42">
        <v>0</v>
      </c>
      <c r="D10" s="42">
        <v>0</v>
      </c>
      <c r="E10" s="42">
        <v>14145.385710000002</v>
      </c>
      <c r="F10" s="42">
        <v>9557409.30432</v>
      </c>
      <c r="G10" s="42">
        <v>2854294.75766</v>
      </c>
      <c r="H10" s="42">
        <v>0</v>
      </c>
      <c r="I10" s="42">
        <v>275097.93335</v>
      </c>
      <c r="J10" s="42">
        <v>4655874.829849999</v>
      </c>
      <c r="K10" s="42">
        <v>1363995.27317</v>
      </c>
      <c r="L10" s="42">
        <v>4846324.840740001</v>
      </c>
      <c r="M10" s="42">
        <v>272399.30062999995</v>
      </c>
      <c r="N10" s="42">
        <v>23839541.62543</v>
      </c>
    </row>
    <row r="11" spans="1:14" s="8" customFormat="1" ht="13.5">
      <c r="A11" s="34"/>
      <c r="B11" s="52" t="s">
        <v>22</v>
      </c>
      <c r="C11" s="42">
        <v>0</v>
      </c>
      <c r="D11" s="42">
        <v>0</v>
      </c>
      <c r="E11" s="42">
        <v>0</v>
      </c>
      <c r="F11" s="42">
        <v>30909.22636</v>
      </c>
      <c r="G11" s="42">
        <v>86111.27031</v>
      </c>
      <c r="H11" s="42">
        <v>0</v>
      </c>
      <c r="I11" s="42">
        <v>275097.93335</v>
      </c>
      <c r="J11" s="42">
        <v>523946.71968</v>
      </c>
      <c r="K11" s="42">
        <v>0</v>
      </c>
      <c r="L11" s="42">
        <v>67308.09131</v>
      </c>
      <c r="M11" s="42">
        <v>39767.24857</v>
      </c>
      <c r="N11" s="42">
        <v>1023140.48958</v>
      </c>
    </row>
    <row r="12" spans="1:14" s="8" customFormat="1" ht="13.5">
      <c r="A12" s="34"/>
      <c r="B12" s="52" t="s">
        <v>23</v>
      </c>
      <c r="C12" s="42">
        <v>0</v>
      </c>
      <c r="D12" s="42">
        <v>0</v>
      </c>
      <c r="E12" s="42">
        <v>13387.813380000001</v>
      </c>
      <c r="F12" s="42">
        <v>4262460.516489999</v>
      </c>
      <c r="G12" s="42">
        <v>1518961.5858800001</v>
      </c>
      <c r="H12" s="42">
        <v>0</v>
      </c>
      <c r="I12" s="42">
        <v>0</v>
      </c>
      <c r="J12" s="42">
        <v>1824509.75713</v>
      </c>
      <c r="K12" s="42">
        <v>933518.5124</v>
      </c>
      <c r="L12" s="42">
        <v>2130759.34792</v>
      </c>
      <c r="M12" s="42">
        <v>221213.24678</v>
      </c>
      <c r="N12" s="42">
        <v>10904810.77998</v>
      </c>
    </row>
    <row r="13" spans="1:14" s="8" customFormat="1" ht="13.5">
      <c r="A13" s="34"/>
      <c r="B13" s="52" t="s">
        <v>24</v>
      </c>
      <c r="C13" s="42">
        <v>0</v>
      </c>
      <c r="D13" s="42">
        <v>0</v>
      </c>
      <c r="E13" s="42">
        <v>757.57233</v>
      </c>
      <c r="F13" s="42">
        <v>5264039.56147</v>
      </c>
      <c r="G13" s="42">
        <v>1249221.90147</v>
      </c>
      <c r="H13" s="42">
        <v>0</v>
      </c>
      <c r="I13" s="42">
        <v>0</v>
      </c>
      <c r="J13" s="42">
        <v>2307418.35304</v>
      </c>
      <c r="K13" s="42">
        <v>430476.76077</v>
      </c>
      <c r="L13" s="42">
        <v>2648257.40151</v>
      </c>
      <c r="M13" s="42">
        <v>11418.805279999999</v>
      </c>
      <c r="N13" s="42">
        <v>11911590.355870001</v>
      </c>
    </row>
    <row r="14" spans="1:14" s="8" customFormat="1" ht="13.5">
      <c r="A14" s="34"/>
      <c r="B14" s="51" t="s">
        <v>41</v>
      </c>
      <c r="C14" s="42">
        <v>0</v>
      </c>
      <c r="D14" s="42">
        <v>0</v>
      </c>
      <c r="E14" s="42">
        <v>3853.74396</v>
      </c>
      <c r="F14" s="42">
        <v>17708.832589999998</v>
      </c>
      <c r="G14" s="42">
        <v>1130.42434</v>
      </c>
      <c r="H14" s="42">
        <v>301.91029</v>
      </c>
      <c r="I14" s="42">
        <v>0</v>
      </c>
      <c r="J14" s="42">
        <v>0</v>
      </c>
      <c r="K14" s="42">
        <v>5858.29165</v>
      </c>
      <c r="L14" s="42">
        <v>0</v>
      </c>
      <c r="M14" s="42">
        <v>0</v>
      </c>
      <c r="N14" s="42">
        <v>28853.20283</v>
      </c>
    </row>
    <row r="15" spans="1:14" s="44" customFormat="1" ht="13.5">
      <c r="A15" s="45"/>
      <c r="B15" s="49" t="s">
        <v>27</v>
      </c>
      <c r="C15" s="50">
        <v>0</v>
      </c>
      <c r="D15" s="50">
        <v>0</v>
      </c>
      <c r="E15" s="50">
        <v>66.40987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66.40987</v>
      </c>
    </row>
    <row r="16" spans="1:14" s="44" customFormat="1" ht="13.5">
      <c r="A16" s="45"/>
      <c r="B16" s="49" t="s">
        <v>28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</row>
    <row r="17" spans="1:14" s="44" customFormat="1" ht="13.5">
      <c r="A17" s="45"/>
      <c r="B17" s="49" t="s">
        <v>29</v>
      </c>
      <c r="C17" s="50">
        <v>44656.35478</v>
      </c>
      <c r="D17" s="50">
        <v>6657.97911</v>
      </c>
      <c r="E17" s="50">
        <v>20970.91897</v>
      </c>
      <c r="F17" s="50">
        <v>603616.27046</v>
      </c>
      <c r="G17" s="50">
        <v>271251.75793</v>
      </c>
      <c r="H17" s="50">
        <v>113522.05465</v>
      </c>
      <c r="I17" s="50">
        <v>35463.52561</v>
      </c>
      <c r="J17" s="50">
        <v>688451.86127</v>
      </c>
      <c r="K17" s="50">
        <v>98081.57041</v>
      </c>
      <c r="L17" s="50">
        <v>571113.16901</v>
      </c>
      <c r="M17" s="50">
        <v>12903.64131</v>
      </c>
      <c r="N17" s="50">
        <v>2466689.10351</v>
      </c>
    </row>
    <row r="18" spans="1:14" s="44" customFormat="1" ht="13.5">
      <c r="A18" s="45"/>
      <c r="B18" s="49" t="s">
        <v>30</v>
      </c>
      <c r="C18" s="50">
        <v>15629.72417</v>
      </c>
      <c r="D18" s="50">
        <v>2330.2926899999998</v>
      </c>
      <c r="E18" s="50">
        <v>7339.82164</v>
      </c>
      <c r="F18" s="50">
        <v>211265.69466</v>
      </c>
      <c r="G18" s="50">
        <v>94938.11528</v>
      </c>
      <c r="H18" s="50">
        <v>39732.719130000005</v>
      </c>
      <c r="I18" s="50">
        <v>12412.233960000001</v>
      </c>
      <c r="J18" s="50">
        <v>240958.15144</v>
      </c>
      <c r="K18" s="50">
        <v>34328.54964</v>
      </c>
      <c r="L18" s="50">
        <v>199889.60915</v>
      </c>
      <c r="M18" s="50">
        <v>4516.27446</v>
      </c>
      <c r="N18" s="50">
        <v>863341.18622</v>
      </c>
    </row>
    <row r="19" spans="1:14" s="44" customFormat="1" ht="13.5">
      <c r="A19" s="45"/>
      <c r="B19" s="49" t="s">
        <v>31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</row>
    <row r="20" spans="1:14" s="44" customFormat="1" ht="13.5">
      <c r="A20" s="45"/>
      <c r="B20" s="49" t="s">
        <v>32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</row>
    <row r="21" spans="1:14" s="44" customFormat="1" ht="7.5" customHeight="1">
      <c r="A21" s="45"/>
      <c r="B21" s="49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50"/>
    </row>
    <row r="22" spans="1:14" s="6" customFormat="1" ht="13.5">
      <c r="A22" s="31"/>
      <c r="B22" s="38" t="s">
        <v>33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6" customFormat="1" ht="13.5">
      <c r="A23" s="27"/>
      <c r="B23" s="40" t="s">
        <v>34</v>
      </c>
      <c r="C23" s="41">
        <v>188977.31175000005</v>
      </c>
      <c r="D23" s="41">
        <v>37541.37248</v>
      </c>
      <c r="E23" s="41">
        <v>73118.52869</v>
      </c>
      <c r="F23" s="41">
        <v>13054378.073983599</v>
      </c>
      <c r="G23" s="41">
        <v>4400466.08409</v>
      </c>
      <c r="H23" s="41">
        <v>1248380.3740299994</v>
      </c>
      <c r="I23" s="41">
        <v>369000.82478</v>
      </c>
      <c r="J23" s="41">
        <v>10612815.945260001</v>
      </c>
      <c r="K23" s="41">
        <v>1981904.7044099998</v>
      </c>
      <c r="L23" s="41">
        <v>10020370.622704007</v>
      </c>
      <c r="M23" s="41">
        <v>338550.8375800001</v>
      </c>
      <c r="N23" s="41">
        <v>42325504.67975759</v>
      </c>
    </row>
    <row r="24" spans="1:14" s="8" customFormat="1" ht="13.5">
      <c r="A24" s="34"/>
      <c r="B24" s="46" t="s">
        <v>58</v>
      </c>
      <c r="C24" s="42">
        <v>46600.91450000001</v>
      </c>
      <c r="D24" s="42">
        <v>16138.038620000001</v>
      </c>
      <c r="E24" s="42">
        <v>24067.624330000002</v>
      </c>
      <c r="F24" s="42">
        <v>393546.78814</v>
      </c>
      <c r="G24" s="42">
        <v>293842.66785</v>
      </c>
      <c r="H24" s="42">
        <v>42920.83987000001</v>
      </c>
      <c r="I24" s="42">
        <v>198580.90301000004</v>
      </c>
      <c r="J24" s="42">
        <v>397276.95998</v>
      </c>
      <c r="K24" s="42">
        <v>83518.81824000001</v>
      </c>
      <c r="L24" s="42">
        <v>433888.4183240001</v>
      </c>
      <c r="M24" s="42">
        <v>22321.749630000002</v>
      </c>
      <c r="N24" s="42">
        <v>1952703.722494</v>
      </c>
    </row>
    <row r="25" spans="1:14" s="8" customFormat="1" ht="13.5">
      <c r="A25" s="34"/>
      <c r="B25" s="46" t="s">
        <v>59</v>
      </c>
      <c r="C25" s="42">
        <v>142376.39725000004</v>
      </c>
      <c r="D25" s="42">
        <v>20783.767239999997</v>
      </c>
      <c r="E25" s="42">
        <v>41183.27910999999</v>
      </c>
      <c r="F25" s="42">
        <v>10314906.300909998</v>
      </c>
      <c r="G25" s="42">
        <v>3428080.536019999</v>
      </c>
      <c r="H25" s="42">
        <v>1010581.7478499995</v>
      </c>
      <c r="I25" s="42">
        <v>129581.74242</v>
      </c>
      <c r="J25" s="42">
        <v>8683358.774620002</v>
      </c>
      <c r="K25" s="42">
        <v>1257760.1319299997</v>
      </c>
      <c r="L25" s="42">
        <v>8792465.520400006</v>
      </c>
      <c r="M25" s="42">
        <v>275691.4049700001</v>
      </c>
      <c r="N25" s="42">
        <v>34096769.602719985</v>
      </c>
    </row>
    <row r="26" spans="1:14" s="8" customFormat="1" ht="13.5">
      <c r="A26" s="34"/>
      <c r="B26" s="46" t="s">
        <v>60</v>
      </c>
      <c r="C26" s="42">
        <v>0</v>
      </c>
      <c r="D26" s="42">
        <v>0</v>
      </c>
      <c r="E26" s="42">
        <v>3072.558</v>
      </c>
      <c r="F26" s="42">
        <v>1127665.97807</v>
      </c>
      <c r="G26" s="42">
        <v>187115.9012</v>
      </c>
      <c r="H26" s="42">
        <v>109082.62983000002</v>
      </c>
      <c r="I26" s="42">
        <v>0</v>
      </c>
      <c r="J26" s="42">
        <v>827975.4329899993</v>
      </c>
      <c r="K26" s="42">
        <v>22333.039259999998</v>
      </c>
      <c r="L26" s="42">
        <v>533352.5965499999</v>
      </c>
      <c r="M26" s="42">
        <v>19862.963760000002</v>
      </c>
      <c r="N26" s="42">
        <v>2830461.0996600003</v>
      </c>
    </row>
    <row r="27" spans="1:14" s="8" customFormat="1" ht="13.5">
      <c r="A27" s="34"/>
      <c r="B27" s="46" t="s">
        <v>61</v>
      </c>
      <c r="C27" s="42">
        <v>0</v>
      </c>
      <c r="D27" s="42">
        <v>619.52598</v>
      </c>
      <c r="E27" s="42">
        <v>4795.06725</v>
      </c>
      <c r="F27" s="42">
        <v>1204516.4738907998</v>
      </c>
      <c r="G27" s="42">
        <v>445910.7591000004</v>
      </c>
      <c r="H27" s="42">
        <v>77105.95032999996</v>
      </c>
      <c r="I27" s="42">
        <v>0</v>
      </c>
      <c r="J27" s="42">
        <v>513071.14528</v>
      </c>
      <c r="K27" s="42">
        <v>618292.71498</v>
      </c>
      <c r="L27" s="42">
        <v>172692.16756</v>
      </c>
      <c r="M27" s="42">
        <v>20555.915609999996</v>
      </c>
      <c r="N27" s="42">
        <v>3057559.7199808</v>
      </c>
    </row>
    <row r="28" spans="1:14" s="8" customFormat="1" ht="13.5">
      <c r="A28" s="34"/>
      <c r="B28" s="46" t="s">
        <v>62</v>
      </c>
      <c r="C28" s="42">
        <v>0</v>
      </c>
      <c r="D28" s="42">
        <v>0.04064</v>
      </c>
      <c r="E28" s="42">
        <v>0</v>
      </c>
      <c r="F28" s="42">
        <v>13742.5329728</v>
      </c>
      <c r="G28" s="42">
        <v>40324.33998</v>
      </c>
      <c r="H28" s="42">
        <v>8689.20615</v>
      </c>
      <c r="I28" s="42">
        <v>40838.17935</v>
      </c>
      <c r="J28" s="42">
        <v>191133.63238999998</v>
      </c>
      <c r="K28" s="42">
        <v>0</v>
      </c>
      <c r="L28" s="42">
        <v>87971.91987</v>
      </c>
      <c r="M28" s="42">
        <v>118.80361</v>
      </c>
      <c r="N28" s="42">
        <v>382818.6549627999</v>
      </c>
    </row>
    <row r="29" spans="1:14" s="8" customFormat="1" ht="13.5">
      <c r="A29" s="34"/>
      <c r="B29" s="46" t="s">
        <v>63</v>
      </c>
      <c r="C29" s="42">
        <v>0</v>
      </c>
      <c r="D29" s="42">
        <v>0</v>
      </c>
      <c r="E29" s="42">
        <v>0</v>
      </c>
      <c r="F29" s="42">
        <v>0</v>
      </c>
      <c r="G29" s="42">
        <v>5191.879940000001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5191.879940000001</v>
      </c>
    </row>
    <row r="30" spans="1:14" s="8" customFormat="1" ht="7.5" customHeight="1">
      <c r="A30" s="34"/>
      <c r="B30" s="4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s="6" customFormat="1" ht="13.5">
      <c r="A31" s="27"/>
      <c r="B31" s="54" t="s">
        <v>35</v>
      </c>
      <c r="C31" s="48">
        <v>46600.9145</v>
      </c>
      <c r="D31" s="48">
        <v>683.11688</v>
      </c>
      <c r="E31" s="48">
        <v>3463.9907200000002</v>
      </c>
      <c r="F31" s="48">
        <v>849823.9598300001</v>
      </c>
      <c r="G31" s="48">
        <v>233057.03629</v>
      </c>
      <c r="H31" s="48">
        <v>33926.49499</v>
      </c>
      <c r="I31" s="48">
        <v>43367.58968</v>
      </c>
      <c r="J31" s="48">
        <v>403940.40683999995</v>
      </c>
      <c r="K31" s="48">
        <v>61555.166090000006</v>
      </c>
      <c r="L31" s="48">
        <v>344680.41575</v>
      </c>
      <c r="M31" s="48">
        <v>31491.02436</v>
      </c>
      <c r="N31" s="48">
        <v>2052590.1159299999</v>
      </c>
    </row>
    <row r="32" spans="1:14" s="6" customFormat="1" ht="13.5">
      <c r="A32" s="27"/>
      <c r="B32" s="8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50"/>
    </row>
    <row r="33" spans="1:14" s="6" customFormat="1" ht="14.25">
      <c r="A33"/>
      <c r="B33" s="55" t="s">
        <v>36</v>
      </c>
      <c r="C33" s="48">
        <v>56584.964620199986</v>
      </c>
      <c r="D33" s="48">
        <v>1569.07</v>
      </c>
      <c r="E33" s="48">
        <v>3138.61923</v>
      </c>
      <c r="F33" s="48">
        <v>0</v>
      </c>
      <c r="G33" s="48">
        <v>0</v>
      </c>
      <c r="H33" s="48">
        <v>0</v>
      </c>
      <c r="I33" s="48">
        <v>938.98836</v>
      </c>
      <c r="J33" s="48">
        <v>411.8032866</v>
      </c>
      <c r="K33" s="48">
        <v>0</v>
      </c>
      <c r="L33" s="48">
        <v>119368.44136</v>
      </c>
      <c r="M33" s="48">
        <v>2014.70042</v>
      </c>
      <c r="N33" s="48">
        <v>184026.58727679995</v>
      </c>
    </row>
    <row r="34" spans="1:14" s="8" customFormat="1" ht="13.5">
      <c r="A34" s="34"/>
      <c r="B34" s="46" t="s">
        <v>58</v>
      </c>
      <c r="C34" s="42">
        <v>0</v>
      </c>
      <c r="D34" s="42">
        <v>1569.07</v>
      </c>
      <c r="E34" s="42">
        <v>2807.9022999999997</v>
      </c>
      <c r="F34" s="42">
        <v>0</v>
      </c>
      <c r="G34" s="42">
        <v>0</v>
      </c>
      <c r="H34" s="42">
        <v>0</v>
      </c>
      <c r="I34" s="42">
        <v>938.98836</v>
      </c>
      <c r="J34" s="42">
        <v>17.11749</v>
      </c>
      <c r="K34" s="42">
        <v>0</v>
      </c>
      <c r="L34" s="42">
        <v>8737.877369999998</v>
      </c>
      <c r="M34" s="42">
        <v>0</v>
      </c>
      <c r="N34" s="42">
        <v>14070.955520000001</v>
      </c>
    </row>
    <row r="35" spans="1:14" s="8" customFormat="1" ht="13.5">
      <c r="A35" s="34"/>
      <c r="B35" s="46" t="s">
        <v>59</v>
      </c>
      <c r="C35" s="42">
        <v>56584.964620199986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107244.2073</v>
      </c>
      <c r="M35" s="42">
        <v>2014.70042</v>
      </c>
      <c r="N35" s="42">
        <v>165843.87234019997</v>
      </c>
    </row>
    <row r="36" spans="1:14" s="8" customFormat="1" ht="13.5">
      <c r="A36" s="34"/>
      <c r="B36" s="46" t="s">
        <v>60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s="8" customFormat="1" ht="13.5">
      <c r="A37" s="34"/>
      <c r="B37" s="46" t="s">
        <v>61</v>
      </c>
      <c r="C37" s="42">
        <v>0</v>
      </c>
      <c r="D37" s="42">
        <v>0</v>
      </c>
      <c r="E37" s="42">
        <v>330.71693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330.71693</v>
      </c>
    </row>
    <row r="38" spans="1:14" s="8" customFormat="1" ht="13.5">
      <c r="A38" s="34"/>
      <c r="B38" s="46" t="s">
        <v>62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394.6857966</v>
      </c>
      <c r="K38" s="42">
        <v>0</v>
      </c>
      <c r="L38" s="42">
        <v>3386.35669</v>
      </c>
      <c r="M38" s="42">
        <v>0</v>
      </c>
      <c r="N38" s="42">
        <v>3781.0424866</v>
      </c>
    </row>
    <row r="39" spans="1:14" s="8" customFormat="1" ht="13.5">
      <c r="A39" s="34"/>
      <c r="B39" s="46" t="s">
        <v>63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</row>
    <row r="40" spans="1:14" s="8" customFormat="1" ht="7.5" customHeight="1">
      <c r="A40" s="34"/>
      <c r="B40" s="4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2:14" s="6" customFormat="1" ht="13.5">
      <c r="B41" s="54" t="s">
        <v>37</v>
      </c>
      <c r="C41" s="48">
        <v>358.54111000000006</v>
      </c>
      <c r="D41" s="48">
        <v>2382.3151000000003</v>
      </c>
      <c r="E41" s="48">
        <v>0</v>
      </c>
      <c r="F41" s="48">
        <v>188162.71507</v>
      </c>
      <c r="G41" s="48">
        <v>182357.32178999996</v>
      </c>
      <c r="H41" s="48">
        <v>28955.82424000001</v>
      </c>
      <c r="I41" s="48">
        <v>1225.31147</v>
      </c>
      <c r="J41" s="48">
        <v>54510.314660000004</v>
      </c>
      <c r="K41" s="48">
        <v>36548.09399</v>
      </c>
      <c r="L41" s="48">
        <v>4840.9563499999995</v>
      </c>
      <c r="M41" s="48">
        <v>0</v>
      </c>
      <c r="N41" s="48">
        <v>499341.39378000004</v>
      </c>
    </row>
    <row r="42" spans="1:14" s="8" customFormat="1" ht="13.5">
      <c r="A42" s="34"/>
      <c r="B42" s="46" t="s">
        <v>48</v>
      </c>
      <c r="C42" s="42">
        <v>358.54111000000006</v>
      </c>
      <c r="D42" s="42">
        <v>0</v>
      </c>
      <c r="E42" s="42">
        <v>0</v>
      </c>
      <c r="F42" s="42">
        <v>0</v>
      </c>
      <c r="G42" s="42">
        <v>2.3435900000000003</v>
      </c>
      <c r="H42" s="42">
        <v>57.50888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418.3935800000001</v>
      </c>
    </row>
    <row r="43" spans="1:14" s="8" customFormat="1" ht="13.5">
      <c r="A43" s="34"/>
      <c r="B43" s="46" t="s">
        <v>43</v>
      </c>
      <c r="C43" s="42">
        <v>0</v>
      </c>
      <c r="D43" s="42">
        <v>0</v>
      </c>
      <c r="E43" s="42">
        <v>0</v>
      </c>
      <c r="F43" s="42">
        <v>0</v>
      </c>
      <c r="G43" s="42">
        <v>17404.045969999996</v>
      </c>
      <c r="H43" s="42">
        <v>0</v>
      </c>
      <c r="I43" s="42">
        <v>1225.31147</v>
      </c>
      <c r="J43" s="42">
        <v>16314.47618</v>
      </c>
      <c r="K43" s="42">
        <v>7060.14457</v>
      </c>
      <c r="L43" s="42">
        <v>0</v>
      </c>
      <c r="M43" s="42">
        <v>0</v>
      </c>
      <c r="N43" s="42">
        <v>42003.978189999994</v>
      </c>
    </row>
    <row r="44" spans="1:14" s="8" customFormat="1" ht="13.5">
      <c r="A44" s="34"/>
      <c r="B44" s="46" t="s">
        <v>44</v>
      </c>
      <c r="C44" s="42">
        <v>0</v>
      </c>
      <c r="D44" s="42">
        <v>0</v>
      </c>
      <c r="E44" s="42">
        <v>0</v>
      </c>
      <c r="F44" s="42">
        <v>96972.51286</v>
      </c>
      <c r="G44" s="42">
        <v>133101.63236</v>
      </c>
      <c r="H44" s="42">
        <v>4497.244880000001</v>
      </c>
      <c r="I44" s="42">
        <v>0</v>
      </c>
      <c r="J44" s="42">
        <v>18029.58729</v>
      </c>
      <c r="K44" s="42">
        <v>494.325</v>
      </c>
      <c r="L44" s="42">
        <v>0</v>
      </c>
      <c r="M44" s="42">
        <v>0</v>
      </c>
      <c r="N44" s="42">
        <v>253095.30239</v>
      </c>
    </row>
    <row r="45" spans="1:14" s="8" customFormat="1" ht="13.5">
      <c r="A45" s="34"/>
      <c r="B45" s="46" t="s">
        <v>45</v>
      </c>
      <c r="C45" s="42">
        <v>0</v>
      </c>
      <c r="D45" s="42">
        <v>2382.3151000000003</v>
      </c>
      <c r="E45" s="42">
        <v>0</v>
      </c>
      <c r="F45" s="42">
        <v>91190.20221</v>
      </c>
      <c r="G45" s="42">
        <v>31849.29987</v>
      </c>
      <c r="H45" s="42">
        <v>24401.070480000006</v>
      </c>
      <c r="I45" s="42">
        <v>0</v>
      </c>
      <c r="J45" s="42">
        <v>20166.25119</v>
      </c>
      <c r="K45" s="42">
        <v>28993.62442</v>
      </c>
      <c r="L45" s="42">
        <v>4840.9563499999995</v>
      </c>
      <c r="M45" s="42">
        <v>0</v>
      </c>
      <c r="N45" s="42">
        <v>203823.71962000008</v>
      </c>
    </row>
    <row r="46" spans="1:14" s="8" customFormat="1" ht="13.5">
      <c r="A46" s="34"/>
      <c r="B46" s="46" t="s">
        <v>42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</row>
    <row r="47" spans="1:14" s="8" customFormat="1" ht="13.5">
      <c r="A47" s="34"/>
      <c r="B47" s="46" t="s">
        <v>46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</row>
    <row r="48" spans="1:14" s="8" customFormat="1" ht="7.5" customHeight="1">
      <c r="A48" s="34"/>
      <c r="B48" s="4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s="10" customFormat="1" ht="14.25" thickBot="1">
      <c r="A49" s="32"/>
      <c r="B49" s="56" t="s">
        <v>38</v>
      </c>
      <c r="C49" s="57">
        <v>56943.505730199984</v>
      </c>
      <c r="D49" s="57">
        <v>3951.3851000000004</v>
      </c>
      <c r="E49" s="57">
        <v>3138.61923</v>
      </c>
      <c r="F49" s="57">
        <v>188162.71507</v>
      </c>
      <c r="G49" s="57">
        <v>182357.32178999996</v>
      </c>
      <c r="H49" s="57">
        <v>28955.82424000001</v>
      </c>
      <c r="I49" s="57">
        <v>2164.29983</v>
      </c>
      <c r="J49" s="57">
        <v>54922.1179466</v>
      </c>
      <c r="K49" s="57">
        <v>36548.09399</v>
      </c>
      <c r="L49" s="57">
        <v>124209.39770999999</v>
      </c>
      <c r="M49" s="57">
        <v>2014.70042</v>
      </c>
      <c r="N49" s="57">
        <v>683367.9810568</v>
      </c>
    </row>
    <row r="50" spans="1:14" s="8" customFormat="1" ht="7.5" customHeight="1" thickTop="1">
      <c r="A50" s="34"/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89" customFormat="1" ht="13.5">
      <c r="A51" s="88"/>
      <c r="B51" s="75" t="s">
        <v>50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s="10" customFormat="1" ht="13.5">
      <c r="A52" s="32"/>
      <c r="B52" s="75" t="s">
        <v>49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s="10" customFormat="1" ht="13.5">
      <c r="A53" s="32"/>
      <c r="B53" s="75" t="s">
        <v>51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s="10" customFormat="1" ht="13.5">
      <c r="A54" s="32"/>
      <c r="B54" s="75" t="s">
        <v>83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s="10" customFormat="1" ht="13.5">
      <c r="A55" s="32"/>
      <c r="B55" s="75" t="s">
        <v>84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s="10" customFormat="1" ht="13.5">
      <c r="A56" s="32"/>
      <c r="B56" s="75" t="s">
        <v>52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s="10" customFormat="1" ht="13.5">
      <c r="A57" s="32"/>
      <c r="B57" s="75" t="s">
        <v>53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10" customFormat="1" ht="13.5">
      <c r="A58" s="32"/>
      <c r="B58" s="75" t="s">
        <v>54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s="10" customFormat="1" ht="13.5">
      <c r="A59" s="32"/>
      <c r="B59" s="75" t="s">
        <v>55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s="77" customFormat="1" ht="13.5">
      <c r="A60" s="76"/>
      <c r="B60" s="75" t="s">
        <v>81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ht="13.5">
      <c r="B61" s="75" t="s">
        <v>57</v>
      </c>
    </row>
    <row r="62" ht="13.5">
      <c r="B62" s="87" t="s">
        <v>93</v>
      </c>
    </row>
  </sheetData>
  <sheetProtection/>
  <mergeCells count="3">
    <mergeCell ref="B1:N1"/>
    <mergeCell ref="B2:N2"/>
    <mergeCell ref="B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2021-04-30T04:36:29Z</dcterms:modified>
  <cp:category/>
  <cp:version/>
  <cp:contentType/>
  <cp:contentStatus/>
</cp:coreProperties>
</file>